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85" tabRatio="500" activeTab="0"/>
  </bookViews>
  <sheets>
    <sheet name="Scheda A" sheetId="1" r:id="rId1"/>
    <sheet name="Scheda B" sheetId="2" r:id="rId2"/>
    <sheet name="Scheda C" sheetId="3" r:id="rId3"/>
    <sheet name="Scheda D" sheetId="4" r:id="rId4"/>
    <sheet name="Scheda E" sheetId="5" r:id="rId5"/>
    <sheet name="Scheda F" sheetId="6" r:id="rId6"/>
  </sheets>
  <definedNames/>
  <calcPr fullCalcOnLoad="1"/>
</workbook>
</file>

<file path=xl/sharedStrings.xml><?xml version="1.0" encoding="utf-8"?>
<sst xmlns="http://schemas.openxmlformats.org/spreadsheetml/2006/main" count="244" uniqueCount="172">
  <si>
    <t>QUADRO DELLE RISORSE NECESSARIE ALLA REALIZZAZIONE DEL PROGRAMMA</t>
  </si>
  <si>
    <t>TIPOLOGIA RISORSE</t>
  </si>
  <si>
    <t>Arco temporale di validità del programma</t>
  </si>
  <si>
    <t>Disponibilità finanziaria (1)</t>
  </si>
  <si>
    <t>Importo Totale (2)</t>
  </si>
  <si>
    <t>Primo anno</t>
  </si>
  <si>
    <t>Secondo anno</t>
  </si>
  <si>
    <t>Terzo anno</t>
  </si>
  <si>
    <t>Totale</t>
  </si>
  <si>
    <t>ELENCO DELLE OPERE INCOMPIUTE</t>
  </si>
  <si>
    <t>CUP (1)</t>
  </si>
  <si>
    <t>Descrizione Opera</t>
  </si>
  <si>
    <t>Determinazioni
dell'amministrazione
(Tabella B.1)</t>
  </si>
  <si>
    <t>Ambito di
interesse
dell'opera
(Tabella B.2)</t>
  </si>
  <si>
    <t>Anno ultimo
quadro
economico
approvato</t>
  </si>
  <si>
    <t>Oneri necessari per l'ultimazione dei lavori</t>
  </si>
  <si>
    <t>Importo ultimo SAL</t>
  </si>
  <si>
    <t>Causa per la
quale l'opera è
incompiuta
(Tabella B.3)</t>
  </si>
  <si>
    <t>L'opera è
attualmente
fruibile
parzialmente
dalla
collettività?</t>
  </si>
  <si>
    <t>Stato di
realizzazione
ex comma 2
art.1 DM
42/2013
(Tabella B.4)</t>
  </si>
  <si>
    <t>Possibile utilizzo ridimensionato dell'Opera</t>
  </si>
  <si>
    <t>Destinazione
d'uso
(Tabella B.5)</t>
  </si>
  <si>
    <t>Cessione a titolo di
corrispettivo per la
realizzazione di altra
opera pubblica ai sensi
dell’articolo 191 del
Codice (4)</t>
  </si>
  <si>
    <t>Oneri per la rinaturalizzazione, riqualificazione ed eventuale bonifica del sito in caso di demolizione</t>
  </si>
  <si>
    <t>Parte di infrastruttura di rete</t>
  </si>
  <si>
    <t>ELENCO DEGLI IMMOBILI DISPONIBILI</t>
  </si>
  <si>
    <t>Descrizione immobile</t>
  </si>
  <si>
    <t>Codice Istat</t>
  </si>
  <si>
    <t>Localizzazione -
CODICE NUTS</t>
  </si>
  <si>
    <t>Concessi in diritto di
godimento, a titolo di
contributo ex
articolo 21 comma 5
(Tabella C.2)</t>
  </si>
  <si>
    <t>Alienati per il finanziamento e la realizzazione di opere pubbliche ex art.3 DL 310/1990 s.m.i.</t>
  </si>
  <si>
    <t>Già incluso in
programma di
dismissione di cui
art.27 DL 201/2011,
convertito dalla L.
214/2011
(Tabella C.3)</t>
  </si>
  <si>
    <t>Tipo disponibilità se immobile
derivante da Opera Incompiuta di
cui si è dichiarata l'insussistenza
dell'interesse
(Tabella C.4)</t>
  </si>
  <si>
    <t>Valore Stimato (4)</t>
  </si>
  <si>
    <t>Reg</t>
  </si>
  <si>
    <t>Prov</t>
  </si>
  <si>
    <t>Com</t>
  </si>
  <si>
    <t>Annualità successive</t>
  </si>
  <si>
    <t>ELENCO DEGLI INTERVENTI DEL PROGRAMMA</t>
  </si>
  <si>
    <t xml:space="preserve">Lavoro
complesso
</t>
  </si>
  <si>
    <t>Localizzazione -
codice NUTS</t>
  </si>
  <si>
    <t>Tipologia</t>
  </si>
  <si>
    <t>Settore e sottosettore intervento</t>
  </si>
  <si>
    <t>Descrizione dell'intervento</t>
  </si>
  <si>
    <t>STIMA DEI COSTI DELL'INTERVENTO (8)</t>
  </si>
  <si>
    <t>Costi su annualità successive</t>
  </si>
  <si>
    <t xml:space="preserve">Scadenza temporale ultima per l'utilizzo dell'eventuale finanziamento derivante da contrazione di mutuo </t>
  </si>
  <si>
    <t>Importo</t>
  </si>
  <si>
    <t>Tipologia
(Tabella D.4)</t>
  </si>
  <si>
    <t>no</t>
  </si>
  <si>
    <t>00</t>
  </si>
  <si>
    <t>ITC20</t>
  </si>
  <si>
    <t>Massima</t>
  </si>
  <si>
    <t>INTERVENTI RICOMPRESI NELL'ELENCO ANNUALE</t>
  </si>
  <si>
    <t>Codice Unico Intervento
- CUI</t>
  </si>
  <si>
    <t>CUP</t>
  </si>
  <si>
    <t>Descrizione
dell'intervento</t>
  </si>
  <si>
    <t>Responsabile del
procedimento</t>
  </si>
  <si>
    <t>Importo annualità</t>
  </si>
  <si>
    <t>Importo intervento</t>
  </si>
  <si>
    <t>Finalità
(Tabella E.1)</t>
  </si>
  <si>
    <t>Livello di priorità</t>
  </si>
  <si>
    <t>Conformità Urbanistica</t>
  </si>
  <si>
    <t>Verifica vincoli ambientali</t>
  </si>
  <si>
    <t>Livello di
progettazione
(Tabella E.2)</t>
  </si>
  <si>
    <t>CENTRALE DI COMMITTENZA O SOGGETTO AGGREGATORE AL QUALE SI INTENDE DELEGARE LA PROCEDURA DI AFFIDAMENTO</t>
  </si>
  <si>
    <t>Intervento aggiunto o variato a seguito di modifica programma (*)</t>
  </si>
  <si>
    <t>codice AUSA</t>
  </si>
  <si>
    <t>denominazione</t>
  </si>
  <si>
    <t xml:space="preserve"> ELENCO DEGLI INTERVENTI PRESENTI NELL'ELENCO ANNUALE DEL PRECEDENTE PROGRAMMA TRIENNALE E NON RIPROPOSTI E NON AVVIATI</t>
  </si>
  <si>
    <t>Codice Unico
Intervento -
CUI</t>
  </si>
  <si>
    <t>Motivo per il quale
l'intervento non è
riproposto (1)</t>
  </si>
  <si>
    <t>01</t>
  </si>
  <si>
    <t>013</t>
  </si>
  <si>
    <t xml:space="preserve"> </t>
  </si>
  <si>
    <t>999</t>
  </si>
  <si>
    <t>Tabella B.1</t>
  </si>
  <si>
    <t>Tabella B.2</t>
  </si>
  <si>
    <t>Tabella B.3</t>
  </si>
  <si>
    <t>Tabella B.4</t>
  </si>
  <si>
    <t>Tabella B.5</t>
  </si>
  <si>
    <r>
      <t xml:space="preserve">Note:
</t>
    </r>
    <r>
      <rPr>
        <sz val="10"/>
        <color indexed="8"/>
        <rFont val="Times New Roman"/>
        <family val="1"/>
      </rPr>
      <t xml:space="preserve">(1) I dati del quadro delle risorse sono calcolati come somma delle informazioni elementari relative a ciascun intervento di cui alla scheda E e alla scheda C. Dette informazioni sono acquisite dal sistema (software) e rese disponibili in banca dati ma non visualizzate nel programma.
(2)  La disponibilità finanziaria di ciascuna annualità è calcolata come somma delle informazioni elementari relative ai costi annuali di ciascun acquisto intervento di cui alla scheda B.
(3)  L'importo totale delle risorse necessarie alla realizzazione del programma biennale è calcolato come somma delle due annualità
</t>
    </r>
  </si>
  <si>
    <t>Codice univoco immobile
(1)</t>
  </si>
  <si>
    <t>Riferimento CUI intervento
(2)</t>
  </si>
  <si>
    <t>Riferimento CUP Opera Incompiuta
(3)</t>
  </si>
  <si>
    <t>Cessione o trasferimento
immobile a titolo
corrispettivo ex art.21
comma 5 e art.191 comma 1
(Tabella C.1)</t>
  </si>
  <si>
    <t>Importo complessivo dell'intervento
(2)</t>
  </si>
  <si>
    <t>Importo complessivo lavori
(2)</t>
  </si>
  <si>
    <t>Vendita ovvero demolizione
(4)</t>
  </si>
  <si>
    <t>Percentuale avanzamento lavori
(3)</t>
  </si>
  <si>
    <r>
      <rPr>
        <b/>
        <sz val="10"/>
        <rFont val="Times New Roman"/>
        <family val="1"/>
      </rPr>
      <t>Note</t>
    </r>
    <r>
      <rPr>
        <sz val="10"/>
        <rFont val="Times New Roman"/>
        <family val="1"/>
      </rPr>
      <t xml:space="preserve">
(1) Indica il CUP del progetto di investimento nel quale l’opera incompiuta rientra: è obbligatorio per tutti i progetti avviati dal 1 gennaio 2003
(2) Importo riferito all’ultimo quadro economico approvato
(3) Percentuale di avanzamento dei lavori rispetto all’ultimo progetto approvato
(4) In caso di vendita l’immobile deve essere riportato nell’elenco di cui alla scheda C: in caso di demolizione l’intervento deve essere riportato fra gli interventi del programma di cui alla scheda D
</t>
    </r>
    <r>
      <rPr>
        <b/>
        <sz val="10"/>
        <rFont val="Times New Roman"/>
        <family val="1"/>
      </rPr>
      <t>Tabella B.1</t>
    </r>
    <r>
      <rPr>
        <sz val="10"/>
        <rFont val="Times New Roman"/>
        <family val="1"/>
      </rPr>
      <t xml:space="preserve">
a) è stata dichiarata l’insussistenza dell’interesse pubblico al completamento ed alla fruibilità dell’opera
b) si intende riprendere l’esecuzione dell’opera per il cui completamento non sono necessari finanziamenti aggiuntivi
c) si intende riprendere l’esecuzione dell’opera avendo già reperito i necessari finanziamenti aggiuntivi
d) si intende riprendere l’esecuzione dell’opera una volta reperiti i necessari finanziamenti aggiuntivi
</t>
    </r>
    <r>
      <rPr>
        <b/>
        <sz val="10"/>
        <rFont val="Times New Roman"/>
        <family val="1"/>
      </rPr>
      <t xml:space="preserve">
Tabella B.2</t>
    </r>
    <r>
      <rPr>
        <sz val="10"/>
        <rFont val="Times New Roman"/>
        <family val="1"/>
      </rPr>
      <t xml:space="preserve">
a) nazionale
b) regionale
</t>
    </r>
    <r>
      <rPr>
        <b/>
        <sz val="10"/>
        <rFont val="Times New Roman"/>
        <family val="1"/>
      </rPr>
      <t>Tabella B.3</t>
    </r>
    <r>
      <rPr>
        <sz val="10"/>
        <rFont val="Times New Roman"/>
        <family val="1"/>
      </rPr>
      <t xml:space="preserve">
a) mancanza di fondi
b1) cause tecniche: protrarsi di circostanze speciali che hanno determinato la sospensione dei lavori e/o l’esigenza di una variante progettuale
b2) cause tecniche: presenza di contenzioso
c) sopravvenute nuove norme tecniche o disposizioni di legge
d) fallimento, liquidazione coatta e concordato preventivo dell’impresa appaltatrice, risoluzione del contratto, o recesso dal contratto ai sensi delle vigenti disposizioni in materia di antimafia
e) mancato interesse al completamento da parte della stazione appaltante, dell’ente aggiudicatore o di altro soggetto aggiudicatore
</t>
    </r>
    <r>
      <rPr>
        <b/>
        <sz val="10"/>
        <rFont val="Times New Roman"/>
        <family val="1"/>
      </rPr>
      <t>Tabella B.4</t>
    </r>
    <r>
      <rPr>
        <sz val="10"/>
        <rFont val="Times New Roman"/>
        <family val="1"/>
      </rPr>
      <t xml:space="preserve">
a) i lavori di realizzazione, avviati, risultano interrotti oltre il termine contrattualmente previsto per l’ultimazione (Art. 1 c2, lettera a), DM 42/2013)
b) i lavori di realizzazione, avviati, risultano interrotti oltre il termine contrattualmente previsto per l’ultimazione non sussistendo allo stato, le condizioni di riavvio degli stessi (Art. 1 c2, lettera b), DM 42/2013)
c) i lavori di realizzazione, ultimati, non sono stati collaudati nel termine previsto in quanto l’opera non risulta rispondente a tutti i requisiti previsti dal relativo progetto esecutivo come accennato nel corso delle operazioni di collaudo. (Art. 1 c2, lettera c), DM 42/2013)
Tabella B.5
a) prevista in progetto
b) diversa da quella prevista in progetto
</t>
    </r>
  </si>
  <si>
    <r>
      <rPr>
        <b/>
        <i/>
        <sz val="10"/>
        <rFont val="Times New Roman"/>
        <family val="1"/>
      </rPr>
      <t>Note</t>
    </r>
    <r>
      <rPr>
        <i/>
        <sz val="10"/>
        <rFont val="Times New Roman"/>
        <family val="1"/>
      </rPr>
      <t xml:space="preserve">
(1) Codice obbligatorio: numero immobile = cf amministrazione + prima annualità del primo programma nel quale l’immobile è stato inserito + lettera “i” ad indentificare l’oggetto immobile e distinguerlo dall’intervento di cui al codice CUI + progressivo di 5 cifre
(2) Riportare il codice CUI dell’intervento (nel caso in cui il CUP non sia previsto obbligatoriamente) al quale la cessione dell’immobile è associata; non indicare alcun codice nel caso in cui si proponga la semplice alienazione
(3) Se derivante da opera incompiuta riportare il relativo codice CUP
Tabella C.1
1. no
2. parziale
3. totale
Tabella C.2
1. no
2. si, cessione
3. si, in diritto di godimento, a titolo di contributo, la cui utilizzazione sia strumentale e tecnicamente connessa all’opera da affidare in concessione
Tabella C.3
1. no
2. si, come valorizzazione
3. si, come alienazione
Tabella C.4
1. cessione della titolarità dell’opera ad altro ente pubblico
2. cessione della titolarità dell’opera a soggetto esercente una funzione pubblica
3. vendita al mercato privato
</t>
    </r>
  </si>
  <si>
    <t xml:space="preserve">Codice Unico Intervento - CUI
(1) </t>
  </si>
  <si>
    <t>Cod. Int. Amm.ne 
(2)</t>
  </si>
  <si>
    <t>Codice CUP
(3)</t>
  </si>
  <si>
    <t>Annualità nella quale si prevede di dare avvio alla procedura di affidamento
(4)</t>
  </si>
  <si>
    <t xml:space="preserve">Responsabile del procedimento
(4)    </t>
  </si>
  <si>
    <t>Lotto
funzionale
(6)</t>
  </si>
  <si>
    <t>Livello di
priorità
(7)
(Tabella D.3)</t>
  </si>
  <si>
    <t>Importo complessivo
(9)</t>
  </si>
  <si>
    <t>Valore degli eventuali immobili di cui alla scheda C collegati all'intervento
(10)</t>
  </si>
  <si>
    <t>Intervento aggiunto o variato a seguito di
modifica programma (12) (Tabella D.5)</t>
  </si>
  <si>
    <t>Apporto di capitale privato
(11)</t>
  </si>
  <si>
    <t xml:space="preserve">Note
(1) Numero intervento = cf amministrazione + prima annualità del primo programma nel quale l’intervento è stato inserito + progressivo di 5 cifre della prima annualità del primo programma
(2) Numero interno liberamente indicato dall’amministrazione in base a proprio sistema di codifica          
(3) Indica il CUP (cfr. articolo 3 comma 5)                   
(4) Riportare nome e cognome del responsabile del procedimento
(5) Indica se lotto funzionale secondo la definizione di cui all’art.3 comma 1 lettera qq) del D.Lgs. 50/2016
(6) Indica se lavoro complesso secondo la definizione di cui all’art.3 comma 1 lettera oo) del D.Lgs. 50/2016
(7) Indica il livello di priorità di cui all’articolo 3 commi 11, 12 e 13
(8) Ai sensi dell’art.4 comma 6, in caso di demolizione opera incompiuta l’importo comprende gli oneri per lo smantellamento dell’opera e per la rinaturalizzazione, riqualificazione ed eventuale bonifica del sito
(9) Importo complessivo ai sensi dell’articolo 3, comma 6, ivi incluse le spese eventualmente sostenute antecedentemente alla prima annualità
(10) Riportare il valore dell’eventuale immobile trasferito di cui al corrispondente immobile indicato nella scheda C
(11) Riportare l’importo del capitale privato come quota parte del costo totale
(12) Indica se l’intervento è stato aggiunto o è stato modificato a seguito di modifica in corso d’anno ai sensi dell’art.5 commi 9 e 11. Tale campo, come la relativa nota e tabella, compaiono solo in caso di modifica del programma
Tabella D.1
Cfr. Classificazione Sistema CUP: codice tipologia intervento per natura intervento 03= realizzazione di lavori pubblici (opere e impiantistica)
Tabella D.2
Cfr. Classificazione Sistema CUP: codice settore e sottosettore intervento 
Tabella D.3
1. priorità massima
2. priorità media
3. priorità minima
</t>
  </si>
  <si>
    <t xml:space="preserve">
Tabella D.4
1. finanza di progetto
2. concessione di costruzione e gestione
3. sponsorizzazione
4. società partecipate o di scopo
5. locazione finanziaria
6. altro
Tabella D.5
1. modifica ex art.5 comma 9 lettera b)
2. modifica ex art.5 comma 9 lettera c)
3. modifica ex art.5 comma 9 lettera d)
4. modifica ex art.5 comma 9 lettera e)
5. modifica ex art.5 comma 11</t>
  </si>
  <si>
    <t xml:space="preserve">
Tabella E.1
ADN – Adeguamento normativo
AMB – Qualità ambientale
COP – Completamento Opera Incompiuta
CPA – Conservazione del patrimonio
MIS – Miglioramento e incremento di servizio
URB – Qualità urbana
VAB – Valorizzazione beni vincolati
DEM – Demolizione Opera Incompiuta
DEOP – Demolizione opere preesistenti e non più utilizzabili
Tabella E.2
1. progetto di fattibilità tecnico – economica: “documento di fattibilità delle alternative progettuali”
2. progetto di fattibilità tecnico – economica: “documento finale”
3. progetto definitivo
4. progetto esecutivo
</t>
  </si>
  <si>
    <t>(1) breve descrizione dei motivi</t>
  </si>
  <si>
    <t>ALLEGATO I - SCHEDA E : PROGRAMMA TRIENNALE DELLE OPERE PUBBLICHE 2023/2025
DELL'AMMINISTRAZIONE COMUNE DI GIGNOD</t>
  </si>
  <si>
    <t>ALLEGATO I - SCHEDA F : PROGRAMMA TRIENNALE DELLE OPERE PUBBLICHE 2023/2025
DELL'AMMINISTRAZIONE COMUNE DI GIGNOD</t>
  </si>
  <si>
    <t>risorse derivanti da entrate aventi destinazione vincolata per legge– applicazione avanzo di amministrazione vincolato</t>
  </si>
  <si>
    <t>risorse derivanti da entrate acquisite mediante contrazione di mutuo</t>
  </si>
  <si>
    <t>risorse acquisite mediante apporti di capitali privati</t>
  </si>
  <si>
    <t>stanziamenti di bilancio</t>
  </si>
  <si>
    <t>finanziamenti acquisibili ai sensi dell’articolo 3 del decreto-legge 31 ottobre 1990, n. 310, convertito con modificazioni dalla legge 22 dicembre 1990, n. 403</t>
  </si>
  <si>
    <t>risorse derivanti da trasferimento di immobili</t>
  </si>
  <si>
    <t xml:space="preserve">altra tipologia – Trasferimento BIM </t>
  </si>
  <si>
    <t>totale</t>
  </si>
  <si>
    <t>Il referente del programma
Dott.ssa Laura Colantuono</t>
  </si>
  <si>
    <t>NEGATIVO</t>
  </si>
  <si>
    <t>Ulteriori dati (campi da compilare resi disponibili in banca dati ma non visualizzati nel Programma triennale).</t>
  </si>
  <si>
    <t>Descrizione dell’opera</t>
  </si>
  <si>
    <t>Dimensionamento dell’intervento (unità di misura)</t>
  </si>
  <si>
    <t>unità di misura</t>
  </si>
  <si>
    <t>Dimensionamento dell’intervento (valore)</t>
  </si>
  <si>
    <t>valore (mq, mc….)</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</si>
  <si>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</si>
  <si>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</si>
  <si>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</si>
  <si>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</si>
  <si>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</si>
  <si>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</si>
  <si>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</si>
  <si>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importo</t>
  </si>
  <si>
    <t>Finanziamento assegnato</t>
  </si>
  <si>
    <t>Tipologia copertura finanziaria</t>
  </si>
  <si>
    <t>Dell’Unione Europea</t>
  </si>
  <si>
    <t>Statale</t>
  </si>
  <si>
    <t>Regionale</t>
  </si>
  <si>
    <t>Provinciale</t>
  </si>
  <si>
    <t>Comunale</t>
  </si>
  <si>
    <t>Altra Pubblica</t>
  </si>
  <si>
    <t>Privata</t>
  </si>
  <si>
    <t>ALLEGATO I - SCHEDA A : PROGRAMMA TRIENNALE DELLE OPERE PUBBLICHE 2024/2026
DELL'AMMINISTRAZIONE COMUNE DI GIGNOD</t>
  </si>
  <si>
    <t>ALLEGATO I - SCHEDA B : PROGRAMMA TRIENNALE DELLE OPERE PUBBLICHE 2024/2026
DELL'AMMINISTRAZIONE COMUNE DI GIGNOD</t>
  </si>
  <si>
    <t>ALLEGATO I - SCHEDA C : PROGRAMMA TRIENNALE DELLE OPERE PUBBLICHE 2024/2026
DELL'AMMINISTRAZIONE COMUNE DI GIGNOD</t>
  </si>
  <si>
    <t>ALLEGATO I - SCHEDA D : PROGRAMMA TRIENNALE DELLE OPERE PUBBLICHE 2024/2026
DELL'AMMINISTRAZIONE COMUNE DI GIGNOD</t>
  </si>
  <si>
    <t>00100080076202300000</t>
  </si>
  <si>
    <t>B68B19000380005</t>
  </si>
  <si>
    <t>B61B21005950004</t>
  </si>
  <si>
    <t>B67H23002340004</t>
  </si>
  <si>
    <t>Federica LANZAVECCHIA</t>
  </si>
  <si>
    <t>Lavori di sistemazione e ottimizzazione dell’acquedotto “Tardiva” nel Com,une di Gigndo</t>
  </si>
  <si>
    <t>Realizzazione parcheggio in Frazine Arliod</t>
  </si>
  <si>
    <t>Interventi di rifacimento manto bituminoso su strade comunali</t>
  </si>
  <si>
    <t>Lavori di sistemazione e ottimizzazione dell’acquedotto “Tardiva” nel Comune di Gignod</t>
  </si>
  <si>
    <t>Ottimizzazione acquedotto</t>
  </si>
  <si>
    <t>Sì</t>
  </si>
  <si>
    <t>No in attesa di risposta</t>
  </si>
  <si>
    <t>Preliminare ai sensi del d.lgs. 50/2016</t>
  </si>
  <si>
    <t>Stazione Unica Appaltante Valle d’Aosta</t>
  </si>
  <si>
    <t>Realizzazione parcheggio in Frazione Arliod</t>
  </si>
  <si>
    <t>Realizzazione parcheggio</t>
  </si>
  <si>
    <t>Sistemazione manto bituminoso strade</t>
  </si>
  <si>
    <t>Progetto esecutivo</t>
  </si>
  <si>
    <t>Codice</t>
  </si>
  <si>
    <t>Ereditato da scheda D</t>
  </si>
  <si>
    <t>Tabella E.1</t>
  </si>
  <si>
    <t>Tabella E.2</t>
  </si>
  <si>
    <t>codice</t>
  </si>
  <si>
    <t>testo</t>
  </si>
  <si>
    <t>Ereditato da precedente programma</t>
  </si>
  <si>
    <t>Ereditato da Scheda D</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</si>
</sst>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00_);_(\$* \(#,##0.00\);_(\$* \-??_);_(@_)"/>
    <numFmt numFmtId="173" formatCode="&quot;€ &quot;#,##0.00;&quot;-€ &quot;#,##0.00"/>
    <numFmt numFmtId="174" formatCode="_-[$€-410]\ * #,##0.00_-;\-[$€-410]\ * #,##0.00_-;_-[$€-410]\ * \-??_-;_-@_-"/>
    <numFmt numFmtId="175" formatCode="&quot;€ &quot;#,##0.00"/>
    <numFmt numFmtId="176" formatCode="_-[$€-410]\ * #,##0.00_-;\-[$€-410]\ * #,##0.00_-;_-[$€-410]\ * &quot;-&quot;??_-;_-@_-"/>
    <numFmt numFmtId="177" formatCode="&quot;Sì&quot;;&quot;Sì&quot;;&quot;No&quot;"/>
    <numFmt numFmtId="178" formatCode="&quot;Vero&quot;;&quot;Vero&quot;;&quot;Falso&quot;"/>
    <numFmt numFmtId="179" formatCode="&quot;Attivo&quot;;&quot;Attivo&quot;;&quot;Inattivo&quot;"/>
    <numFmt numFmtId="180" formatCode="[$€-2]\ #.##000_);[Red]\([$€-2]\ #.##000\)"/>
    <numFmt numFmtId="181" formatCode="[$-410]dddd\ d\ mmmm\ yyyy"/>
  </numFmts>
  <fonts count="57">
    <font>
      <sz val="10"/>
      <name val="Arial"/>
      <family val="0"/>
    </font>
    <font>
      <sz val="10"/>
      <name val="Times New Roman"/>
      <family val="1"/>
    </font>
    <font>
      <b/>
      <sz val="12"/>
      <color indexed="8"/>
      <name val="Times New Roman"/>
      <family val="1"/>
    </font>
    <font>
      <b/>
      <sz val="10"/>
      <color indexed="8"/>
      <name val="Times New Roman"/>
      <family val="1"/>
    </font>
    <font>
      <sz val="10"/>
      <color indexed="8"/>
      <name val="Times New Roman"/>
      <family val="1"/>
    </font>
    <font>
      <sz val="8"/>
      <color indexed="8"/>
      <name val="Times New Roman"/>
      <family val="1"/>
    </font>
    <font>
      <b/>
      <sz val="8"/>
      <name val="Times New Roman"/>
      <family val="1"/>
    </font>
    <font>
      <sz val="8"/>
      <name val="Times New Roman"/>
      <family val="1"/>
    </font>
    <font>
      <b/>
      <sz val="8"/>
      <color indexed="8"/>
      <name val="Times New Roman"/>
      <family val="1"/>
    </font>
    <font>
      <b/>
      <sz val="10"/>
      <name val="Times New Roman"/>
      <family val="1"/>
    </font>
    <font>
      <sz val="12"/>
      <name val="Times New Roman"/>
      <family val="1"/>
    </font>
    <font>
      <i/>
      <sz val="10"/>
      <name val="Times New Roman"/>
      <family val="1"/>
    </font>
    <font>
      <b/>
      <i/>
      <sz val="10"/>
      <name val="Times New Roman"/>
      <family val="1"/>
    </font>
    <font>
      <i/>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5"/>
      <color indexed="12"/>
      <name val="Arial"/>
      <family val="2"/>
    </font>
    <font>
      <u val="single"/>
      <sz val="11.5"/>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8"/>
      <name val="Times New Roman"/>
      <family val="1"/>
    </font>
    <font>
      <sz val="8"/>
      <name val="Calibri"/>
      <family val="2"/>
    </font>
    <font>
      <sz val="5.5"/>
      <name val="TimesNewRomanPSMT"/>
      <family val="0"/>
    </font>
    <font>
      <sz val="7"/>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5"/>
      <color theme="10"/>
      <name val="Arial"/>
      <family val="2"/>
    </font>
    <font>
      <u val="single"/>
      <sz val="11.5"/>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BFBFB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2" fontId="0" fillId="0" borderId="0" applyFill="0" applyBorder="0" applyAlignment="0" applyProtection="0"/>
    <xf numFmtId="170" fontId="0" fillId="0" borderId="0" applyFill="0" applyBorder="0" applyAlignment="0" applyProtection="0"/>
  </cellStyleXfs>
  <cellXfs count="80">
    <xf numFmtId="0" fontId="0" fillId="0" borderId="0" xfId="0" applyAlignment="1">
      <alignment/>
    </xf>
    <xf numFmtId="0" fontId="1" fillId="0" borderId="0" xfId="0" applyFont="1" applyAlignment="1">
      <alignment vertical="center" wrapText="1"/>
    </xf>
    <xf numFmtId="0" fontId="1" fillId="0" borderId="0" xfId="0" applyFont="1" applyAlignment="1">
      <alignment/>
    </xf>
    <xf numFmtId="0" fontId="3" fillId="33" borderId="10" xfId="0" applyFont="1" applyFill="1" applyBorder="1" applyAlignment="1" applyProtection="1">
      <alignment horizontal="center" vertical="center" wrapText="1"/>
      <protection/>
    </xf>
    <xf numFmtId="0" fontId="1" fillId="0" borderId="0" xfId="0" applyFont="1" applyAlignment="1">
      <alignment horizontal="center" vertical="center"/>
    </xf>
    <xf numFmtId="0" fontId="4" fillId="33" borderId="10" xfId="0" applyFont="1" applyFill="1" applyBorder="1" applyAlignment="1" applyProtection="1">
      <alignment horizontal="center" vertical="center" wrapText="1"/>
      <protection/>
    </xf>
    <xf numFmtId="173" fontId="6" fillId="33" borderId="10" xfId="61" applyNumberFormat="1" applyFont="1" applyFill="1" applyBorder="1" applyAlignment="1" applyProtection="1">
      <alignment horizontal="center" vertical="center" wrapText="1"/>
      <protection/>
    </xf>
    <xf numFmtId="173" fontId="7" fillId="33" borderId="10" xfId="61" applyNumberFormat="1" applyFont="1" applyFill="1" applyBorder="1" applyAlignment="1" applyProtection="1">
      <alignment horizontal="center" vertical="center" wrapText="1"/>
      <protection/>
    </xf>
    <xf numFmtId="173" fontId="5" fillId="33" borderId="10" xfId="61" applyNumberFormat="1" applyFont="1" applyFill="1" applyBorder="1" applyAlignment="1" applyProtection="1">
      <alignment horizontal="center" vertical="center" wrapText="1"/>
      <protection/>
    </xf>
    <xf numFmtId="173" fontId="8" fillId="33" borderId="10" xfId="61" applyNumberFormat="1" applyFont="1" applyFill="1" applyBorder="1" applyAlignment="1" applyProtection="1">
      <alignment horizontal="center" vertical="center" wrapText="1"/>
      <protection/>
    </xf>
    <xf numFmtId="174" fontId="4" fillId="33" borderId="11" xfId="61" applyNumberFormat="1" applyFont="1" applyFill="1" applyBorder="1" applyAlignment="1" applyProtection="1">
      <alignment horizontal="center" vertical="center" wrapText="1"/>
      <protection/>
    </xf>
    <xf numFmtId="174" fontId="4" fillId="33" borderId="0" xfId="61"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 fillId="0" borderId="0" xfId="0" applyFont="1" applyFill="1" applyAlignment="1">
      <alignment horizontal="center" vertical="center"/>
    </xf>
    <xf numFmtId="0" fontId="2"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172" fontId="1" fillId="0" borderId="0" xfId="61" applyFont="1" applyFill="1" applyAlignment="1">
      <alignment horizontal="center" vertical="center"/>
    </xf>
    <xf numFmtId="0" fontId="4" fillId="33" borderId="0" xfId="0" applyFont="1" applyFill="1" applyBorder="1" applyAlignment="1" applyProtection="1">
      <alignment horizontal="left" vertical="top" wrapText="1"/>
      <protection/>
    </xf>
    <xf numFmtId="49" fontId="5" fillId="0" borderId="12" xfId="0"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175" fontId="5" fillId="0" borderId="12"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175" fontId="8" fillId="34" borderId="13" xfId="0" applyNumberFormat="1" applyFont="1" applyFill="1" applyBorder="1" applyAlignment="1" applyProtection="1">
      <alignment horizontal="center" vertical="center" wrapText="1"/>
      <protection/>
    </xf>
    <xf numFmtId="175" fontId="5" fillId="34" borderId="13" xfId="0" applyNumberFormat="1" applyFont="1" applyFill="1" applyBorder="1" applyAlignment="1" applyProtection="1">
      <alignment horizontal="center" vertical="center" wrapText="1"/>
      <protection/>
    </xf>
    <xf numFmtId="175" fontId="5" fillId="35" borderId="13" xfId="0" applyNumberFormat="1" applyFont="1" applyFill="1" applyBorder="1" applyAlignment="1" applyProtection="1">
      <alignment horizontal="center" vertical="center" wrapText="1"/>
      <protection/>
    </xf>
    <xf numFmtId="0" fontId="10" fillId="0" borderId="0" xfId="0" applyFont="1" applyAlignment="1">
      <alignment/>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1" fillId="0" borderId="0" xfId="0" applyFont="1" applyAlignment="1">
      <alignment wrapText="1"/>
    </xf>
    <xf numFmtId="0" fontId="1" fillId="0" borderId="0" xfId="0" applyFont="1" applyAlignment="1">
      <alignment horizontal="center" vertical="center" wrapText="1"/>
    </xf>
    <xf numFmtId="0" fontId="13" fillId="0" borderId="0" xfId="0" applyFont="1" applyAlignment="1">
      <alignment/>
    </xf>
    <xf numFmtId="0" fontId="1" fillId="0" borderId="0" xfId="0" applyFont="1" applyFill="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33" borderId="10" xfId="0" applyFont="1" applyFill="1" applyBorder="1" applyAlignment="1" applyProtection="1">
      <alignment horizontal="center" vertical="top" wrapText="1"/>
      <protection/>
    </xf>
    <xf numFmtId="0" fontId="3"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top" wrapText="1"/>
      <protection/>
    </xf>
    <xf numFmtId="0" fontId="4" fillId="33" borderId="10" xfId="0" applyFont="1" applyFill="1" applyBorder="1" applyAlignment="1" applyProtection="1">
      <alignment horizontal="center" vertical="center" wrapText="1"/>
      <protection/>
    </xf>
    <xf numFmtId="0" fontId="1" fillId="0" borderId="0" xfId="0" applyFont="1" applyAlignment="1">
      <alignment wrapText="1"/>
    </xf>
    <xf numFmtId="0" fontId="1" fillId="0" borderId="0" xfId="0" applyFont="1" applyAlignment="1">
      <alignment/>
    </xf>
    <xf numFmtId="0" fontId="11" fillId="0" borderId="0" xfId="0" applyFont="1" applyAlignment="1">
      <alignment wrapText="1"/>
    </xf>
    <xf numFmtId="0" fontId="11" fillId="0" borderId="0" xfId="0" applyFont="1" applyAlignment="1">
      <alignment/>
    </xf>
    <xf numFmtId="0" fontId="3"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vertical="top"/>
    </xf>
    <xf numFmtId="0" fontId="10" fillId="0" borderId="0" xfId="0" applyFont="1" applyBorder="1" applyAlignment="1">
      <alignment horizontal="center" vertical="center" wrapText="1"/>
    </xf>
    <xf numFmtId="0" fontId="5" fillId="33" borderId="10" xfId="0" applyFont="1" applyFill="1" applyBorder="1" applyAlignment="1" applyProtection="1">
      <alignment horizontal="left" vertical="center" wrapText="1"/>
      <protection/>
    </xf>
    <xf numFmtId="0" fontId="4"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56" fillId="36" borderId="19"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33" fillId="0" borderId="19" xfId="0" applyFont="1" applyBorder="1" applyAlignment="1">
      <alignment horizontal="left" vertical="center" wrapText="1"/>
    </xf>
    <xf numFmtId="0" fontId="33"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vertical="center" wrapText="1"/>
    </xf>
    <xf numFmtId="0" fontId="33" fillId="0" borderId="12" xfId="0" applyFont="1" applyBorder="1" applyAlignment="1">
      <alignment horizontal="center" vertical="center" wrapText="1"/>
    </xf>
    <xf numFmtId="176" fontId="1" fillId="34" borderId="13" xfId="61" applyNumberFormat="1" applyFont="1" applyFill="1" applyBorder="1" applyAlignment="1" applyProtection="1">
      <alignment horizontal="center" vertical="center" wrapText="1"/>
      <protection/>
    </xf>
    <xf numFmtId="174" fontId="4" fillId="33" borderId="12" xfId="0" applyNumberFormat="1" applyFont="1" applyFill="1" applyBorder="1" applyAlignment="1" applyProtection="1">
      <alignment horizontal="center" vertical="center" wrapText="1"/>
      <protection/>
    </xf>
    <xf numFmtId="0" fontId="34" fillId="0" borderId="12" xfId="0" applyFont="1" applyBorder="1" applyAlignment="1">
      <alignment vertical="center" wrapText="1"/>
    </xf>
    <xf numFmtId="0" fontId="6" fillId="0" borderId="12" xfId="0" applyFont="1" applyBorder="1" applyAlignment="1">
      <alignment vertical="center" wrapText="1"/>
    </xf>
    <xf numFmtId="0" fontId="35" fillId="0" borderId="20" xfId="0" applyFont="1" applyBorder="1" applyAlignment="1">
      <alignment horizontal="center" vertical="center" wrapText="1"/>
    </xf>
    <xf numFmtId="0" fontId="35" fillId="0" borderId="18" xfId="0" applyFont="1" applyBorder="1" applyAlignment="1">
      <alignment horizontal="center" vertical="center" wrapText="1"/>
    </xf>
    <xf numFmtId="0" fontId="36" fillId="0" borderId="18" xfId="0" applyFont="1" applyBorder="1" applyAlignment="1">
      <alignment horizontal="center" vertical="center" wrapText="1"/>
    </xf>
    <xf numFmtId="4" fontId="36" fillId="0" borderId="18" xfId="0" applyNumberFormat="1"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6" fillId="0" borderId="22" xfId="0" applyFont="1" applyBorder="1" applyAlignment="1">
      <alignment horizontal="center" vertical="center" wrapText="1"/>
    </xf>
    <xf numFmtId="4" fontId="7" fillId="0" borderId="22" xfId="0" applyNumberFormat="1" applyFont="1" applyBorder="1" applyAlignment="1">
      <alignment horizontal="center" vertical="center" wrapText="1"/>
    </xf>
    <xf numFmtId="4" fontId="36" fillId="0" borderId="22" xfId="0" applyNumberFormat="1" applyFont="1" applyBorder="1" applyAlignment="1">
      <alignment horizontal="center" vertical="center" wrapText="1"/>
    </xf>
    <xf numFmtId="4" fontId="1" fillId="0" borderId="0" xfId="0" applyNumberFormat="1" applyFont="1" applyAlignment="1">
      <alignment horizontal="center" vertical="center" wrapText="1"/>
    </xf>
    <xf numFmtId="0" fontId="3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17"/>
  <sheetViews>
    <sheetView tabSelected="1" zoomScale="115" zoomScaleNormal="115" zoomScalePageLayoutView="0" workbookViewId="0" topLeftCell="A1">
      <selection activeCell="A15" sqref="A15"/>
    </sheetView>
  </sheetViews>
  <sheetFormatPr defaultColWidth="23.00390625" defaultRowHeight="12.75"/>
  <cols>
    <col min="1" max="1" width="62.140625" style="30" bestFit="1" customWidth="1"/>
    <col min="2" max="5" width="20.7109375" style="30" customWidth="1"/>
    <col min="6" max="16384" width="23.00390625" style="30" customWidth="1"/>
  </cols>
  <sheetData>
    <row r="1" ht="27" customHeight="1"/>
    <row r="2" spans="1:5" ht="49.5" customHeight="1">
      <c r="A2" s="36" t="s">
        <v>142</v>
      </c>
      <c r="B2" s="36"/>
      <c r="C2" s="36"/>
      <c r="D2" s="36"/>
      <c r="E2" s="36"/>
    </row>
    <row r="3" spans="1:5" ht="39.75" customHeight="1">
      <c r="A3" s="36" t="s">
        <v>0</v>
      </c>
      <c r="B3" s="36"/>
      <c r="C3" s="36"/>
      <c r="D3" s="36"/>
      <c r="E3" s="36"/>
    </row>
    <row r="4" spans="1:5" s="31" customFormat="1" ht="30" customHeight="1">
      <c r="A4" s="37" t="s">
        <v>1</v>
      </c>
      <c r="B4" s="37" t="s">
        <v>2</v>
      </c>
      <c r="C4" s="37"/>
      <c r="D4" s="37"/>
      <c r="E4" s="37"/>
    </row>
    <row r="5" spans="1:5" s="31" customFormat="1" ht="30" customHeight="1">
      <c r="A5" s="37"/>
      <c r="B5" s="37" t="s">
        <v>3</v>
      </c>
      <c r="C5" s="37"/>
      <c r="D5" s="37"/>
      <c r="E5" s="37" t="s">
        <v>4</v>
      </c>
    </row>
    <row r="6" spans="1:5" s="31" customFormat="1" ht="30" customHeight="1">
      <c r="A6" s="37"/>
      <c r="B6" s="5" t="s">
        <v>5</v>
      </c>
      <c r="C6" s="5" t="s">
        <v>6</v>
      </c>
      <c r="D6" s="5" t="s">
        <v>7</v>
      </c>
      <c r="E6" s="37"/>
    </row>
    <row r="7" spans="1:5" s="31" customFormat="1" ht="22.5" customHeight="1">
      <c r="A7" s="50" t="s">
        <v>109</v>
      </c>
      <c r="B7" s="8">
        <v>22500</v>
      </c>
      <c r="C7" s="6">
        <v>0</v>
      </c>
      <c r="D7" s="7">
        <v>0</v>
      </c>
      <c r="E7" s="6">
        <f aca="true" t="shared" si="0" ref="E7:E13">SUM(B7:D7)</f>
        <v>22500</v>
      </c>
    </row>
    <row r="8" spans="1:5" s="31" customFormat="1" ht="22.5" customHeight="1">
      <c r="A8" s="50" t="s">
        <v>110</v>
      </c>
      <c r="B8" s="8">
        <v>0</v>
      </c>
      <c r="C8" s="8">
        <v>0</v>
      </c>
      <c r="D8" s="8">
        <v>0</v>
      </c>
      <c r="E8" s="8">
        <f t="shared" si="0"/>
        <v>0</v>
      </c>
    </row>
    <row r="9" spans="1:5" s="31" customFormat="1" ht="22.5" customHeight="1">
      <c r="A9" s="50" t="s">
        <v>111</v>
      </c>
      <c r="B9" s="8">
        <v>0</v>
      </c>
      <c r="C9" s="8">
        <v>0</v>
      </c>
      <c r="D9" s="8">
        <v>0</v>
      </c>
      <c r="E9" s="8">
        <f t="shared" si="0"/>
        <v>0</v>
      </c>
    </row>
    <row r="10" spans="1:5" s="31" customFormat="1" ht="22.5" customHeight="1">
      <c r="A10" s="50" t="s">
        <v>112</v>
      </c>
      <c r="B10" s="8">
        <f>1034536.39-39555.36</f>
        <v>994981.03</v>
      </c>
      <c r="C10" s="8">
        <v>0</v>
      </c>
      <c r="D10" s="8">
        <f>'Scheda D'!T10-(D7+D8+D9+D11+D12+D13)</f>
        <v>0</v>
      </c>
      <c r="E10" s="9">
        <f t="shared" si="0"/>
        <v>994981.03</v>
      </c>
    </row>
    <row r="11" spans="1:6" s="31" customFormat="1" ht="22.5" customHeight="1">
      <c r="A11" s="50" t="s">
        <v>113</v>
      </c>
      <c r="B11" s="8">
        <v>0</v>
      </c>
      <c r="C11" s="8">
        <v>0</v>
      </c>
      <c r="D11" s="8">
        <v>0</v>
      </c>
      <c r="E11" s="8">
        <f t="shared" si="0"/>
        <v>0</v>
      </c>
      <c r="F11" s="76">
        <f>3959331.03-B14</f>
        <v>0</v>
      </c>
    </row>
    <row r="12" spans="1:5" s="31" customFormat="1" ht="22.5" customHeight="1">
      <c r="A12" s="50" t="s">
        <v>114</v>
      </c>
      <c r="B12" s="8">
        <v>0</v>
      </c>
      <c r="C12" s="8">
        <v>0</v>
      </c>
      <c r="D12" s="8">
        <v>0</v>
      </c>
      <c r="E12" s="8">
        <f t="shared" si="0"/>
        <v>0</v>
      </c>
    </row>
    <row r="13" spans="1:5" s="31" customFormat="1" ht="22.5" customHeight="1">
      <c r="A13" s="50" t="s">
        <v>115</v>
      </c>
      <c r="B13" s="8">
        <v>2941850</v>
      </c>
      <c r="C13" s="8">
        <v>0</v>
      </c>
      <c r="D13" s="8">
        <v>0</v>
      </c>
      <c r="E13" s="8">
        <f t="shared" si="0"/>
        <v>2941850</v>
      </c>
    </row>
    <row r="14" spans="1:5" s="31" customFormat="1" ht="22.5" customHeight="1">
      <c r="A14" s="50" t="s">
        <v>116</v>
      </c>
      <c r="B14" s="9">
        <f>SUM(B7:B13)</f>
        <v>3959331.0300000003</v>
      </c>
      <c r="C14" s="9">
        <f>SUM(C7:C13)</f>
        <v>0</v>
      </c>
      <c r="D14" s="9">
        <f>SUM(D7:D13)</f>
        <v>0</v>
      </c>
      <c r="E14" s="9">
        <f>SUM(E7:E13)</f>
        <v>3959331.0300000003</v>
      </c>
    </row>
    <row r="16" spans="4:5" ht="54.75" customHeight="1">
      <c r="D16" s="34" t="s">
        <v>117</v>
      </c>
      <c r="E16" s="34"/>
    </row>
    <row r="17" spans="1:5" ht="77.25" customHeight="1">
      <c r="A17" s="35" t="s">
        <v>81</v>
      </c>
      <c r="B17" s="35"/>
      <c r="C17" s="35"/>
      <c r="D17" s="35"/>
      <c r="E17" s="35"/>
    </row>
    <row r="19" s="1" customFormat="1" ht="12.75"/>
  </sheetData>
  <sheetProtection selectLockedCells="1" selectUnlockedCells="1"/>
  <mergeCells count="8">
    <mergeCell ref="D16:E16"/>
    <mergeCell ref="A17:E17"/>
    <mergeCell ref="A2:E2"/>
    <mergeCell ref="A3:E3"/>
    <mergeCell ref="A4:A6"/>
    <mergeCell ref="B4:E4"/>
    <mergeCell ref="B5:D5"/>
    <mergeCell ref="E5:E6"/>
  </mergeCells>
  <printOptions horizontalCentered="1"/>
  <pageMargins left="0" right="0" top="0" bottom="0" header="0.5118055555555555" footer="0.5118055555555555"/>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2:U37"/>
  <sheetViews>
    <sheetView zoomScale="85" zoomScaleNormal="85" zoomScalePageLayoutView="0" workbookViewId="0" topLeftCell="A1">
      <selection activeCell="G12" sqref="G12"/>
    </sheetView>
  </sheetViews>
  <sheetFormatPr defaultColWidth="9.140625" defaultRowHeight="12.75"/>
  <cols>
    <col min="1" max="1" width="8.00390625" style="2" bestFit="1" customWidth="1"/>
    <col min="2" max="2" width="18.00390625" style="2" bestFit="1" customWidth="1"/>
    <col min="3" max="3" width="20.421875" style="2" customWidth="1"/>
    <col min="4" max="5" width="12.28125" style="2" bestFit="1" customWidth="1"/>
    <col min="6" max="7" width="19.28125" style="2" bestFit="1" customWidth="1"/>
    <col min="8" max="8" width="22.28125" style="2" bestFit="1" customWidth="1"/>
    <col min="9" max="9" width="5.28125" style="2" bestFit="1" customWidth="1"/>
    <col min="10" max="10" width="14.57421875" style="2" bestFit="1" customWidth="1"/>
    <col min="11" max="11" width="12.7109375" style="2" bestFit="1" customWidth="1"/>
    <col min="12" max="12" width="14.28125" style="2" bestFit="1" customWidth="1"/>
    <col min="13" max="13" width="12.8515625" style="2" bestFit="1" customWidth="1"/>
    <col min="14" max="14" width="13.421875" style="2" bestFit="1" customWidth="1"/>
    <col min="15" max="15" width="16.57421875" style="2" bestFit="1" customWidth="1"/>
    <col min="16" max="16" width="12.7109375" style="2" bestFit="1" customWidth="1"/>
    <col min="17" max="17" width="21.421875" style="2" bestFit="1" customWidth="1"/>
    <col min="18" max="18" width="14.28125" style="2" bestFit="1" customWidth="1"/>
    <col min="19" max="19" width="27.7109375" style="2" customWidth="1"/>
    <col min="20" max="20" width="16.28125" style="2" customWidth="1"/>
    <col min="21" max="21" width="0.13671875" style="2" customWidth="1"/>
    <col min="22" max="16384" width="9.140625" style="2" customWidth="1"/>
  </cols>
  <sheetData>
    <row r="2" spans="1:21" ht="54" customHeight="1">
      <c r="A2" s="36" t="s">
        <v>143</v>
      </c>
      <c r="B2" s="36"/>
      <c r="C2" s="36"/>
      <c r="D2" s="36"/>
      <c r="E2" s="36"/>
      <c r="F2" s="36"/>
      <c r="G2" s="36"/>
      <c r="H2" s="36"/>
      <c r="I2" s="36"/>
      <c r="J2" s="36"/>
      <c r="K2" s="36"/>
      <c r="L2" s="36"/>
      <c r="M2" s="36"/>
      <c r="N2" s="36"/>
      <c r="O2" s="36"/>
      <c r="P2" s="36"/>
      <c r="Q2" s="36"/>
      <c r="R2" s="36"/>
      <c r="S2" s="36"/>
      <c r="T2" s="36"/>
      <c r="U2" s="36"/>
    </row>
    <row r="3" spans="1:21" ht="45.75" customHeight="1">
      <c r="A3" s="36" t="s">
        <v>9</v>
      </c>
      <c r="B3" s="36"/>
      <c r="C3" s="36"/>
      <c r="D3" s="36"/>
      <c r="E3" s="36"/>
      <c r="F3" s="36"/>
      <c r="G3" s="36"/>
      <c r="H3" s="36"/>
      <c r="I3" s="38"/>
      <c r="J3" s="36"/>
      <c r="K3" s="36"/>
      <c r="L3" s="36"/>
      <c r="M3" s="36"/>
      <c r="N3" s="36"/>
      <c r="O3" s="36"/>
      <c r="P3" s="36"/>
      <c r="Q3" s="36"/>
      <c r="R3" s="36"/>
      <c r="S3" s="36"/>
      <c r="T3" s="36"/>
      <c r="U3" s="36"/>
    </row>
    <row r="4" spans="1:21" s="4" customFormat="1" ht="84.75" customHeight="1">
      <c r="A4" s="3" t="s">
        <v>10</v>
      </c>
      <c r="B4" s="3" t="s">
        <v>11</v>
      </c>
      <c r="C4" s="3" t="s">
        <v>12</v>
      </c>
      <c r="D4" s="3" t="s">
        <v>13</v>
      </c>
      <c r="E4" s="3" t="s">
        <v>14</v>
      </c>
      <c r="F4" s="3" t="s">
        <v>86</v>
      </c>
      <c r="G4" s="3" t="s">
        <v>87</v>
      </c>
      <c r="H4" s="27" t="s">
        <v>15</v>
      </c>
      <c r="I4" s="29"/>
      <c r="J4" s="28" t="s">
        <v>16</v>
      </c>
      <c r="K4" s="3" t="s">
        <v>89</v>
      </c>
      <c r="L4" s="3" t="s">
        <v>17</v>
      </c>
      <c r="M4" s="3" t="s">
        <v>18</v>
      </c>
      <c r="N4" s="3" t="s">
        <v>19</v>
      </c>
      <c r="O4" s="3" t="s">
        <v>20</v>
      </c>
      <c r="P4" s="3" t="s">
        <v>21</v>
      </c>
      <c r="Q4" s="3" t="s">
        <v>22</v>
      </c>
      <c r="R4" s="3" t="s">
        <v>88</v>
      </c>
      <c r="S4" s="3" t="s">
        <v>23</v>
      </c>
      <c r="T4" s="37" t="s">
        <v>24</v>
      </c>
      <c r="U4" s="37"/>
    </row>
    <row r="5" spans="1:21" s="4" customFormat="1" ht="73.5" customHeight="1" thickBot="1">
      <c r="A5" s="51"/>
      <c r="B5" s="51"/>
      <c r="C5" s="51" t="s">
        <v>76</v>
      </c>
      <c r="D5" s="51" t="s">
        <v>77</v>
      </c>
      <c r="E5" s="51"/>
      <c r="F5" s="10">
        <v>0</v>
      </c>
      <c r="G5" s="10">
        <v>0</v>
      </c>
      <c r="H5" s="10">
        <v>0</v>
      </c>
      <c r="I5" s="11">
        <v>0</v>
      </c>
      <c r="J5" s="10">
        <v>0</v>
      </c>
      <c r="K5" s="51"/>
      <c r="L5" s="51" t="s">
        <v>78</v>
      </c>
      <c r="M5" s="51"/>
      <c r="N5" s="51" t="s">
        <v>79</v>
      </c>
      <c r="O5" s="51"/>
      <c r="P5" s="51" t="s">
        <v>80</v>
      </c>
      <c r="Q5" s="51"/>
      <c r="R5" s="51"/>
      <c r="S5" s="51"/>
      <c r="T5" s="52"/>
      <c r="U5" s="39"/>
    </row>
    <row r="6" spans="1:21" s="13" customFormat="1" ht="13.5" thickBot="1">
      <c r="A6" s="53" t="s">
        <v>118</v>
      </c>
      <c r="B6" s="54"/>
      <c r="C6" s="54"/>
      <c r="D6" s="54"/>
      <c r="E6" s="54"/>
      <c r="F6" s="54"/>
      <c r="G6" s="54"/>
      <c r="H6" s="54"/>
      <c r="I6" s="54"/>
      <c r="J6" s="54"/>
      <c r="K6" s="54"/>
      <c r="L6" s="54"/>
      <c r="M6" s="54"/>
      <c r="N6" s="54"/>
      <c r="O6" s="54"/>
      <c r="P6" s="54"/>
      <c r="Q6" s="54"/>
      <c r="R6" s="54"/>
      <c r="S6" s="54"/>
      <c r="T6" s="55"/>
      <c r="U6" s="12"/>
    </row>
    <row r="9" spans="18:20" ht="12.75" customHeight="1">
      <c r="R9" s="34" t="s">
        <v>117</v>
      </c>
      <c r="S9" s="34"/>
      <c r="T9" s="34"/>
    </row>
    <row r="10" spans="18:20" ht="12.75">
      <c r="R10" s="34"/>
      <c r="S10" s="34"/>
      <c r="T10" s="34"/>
    </row>
    <row r="11" spans="18:20" ht="12.75">
      <c r="R11" s="34"/>
      <c r="S11" s="34"/>
      <c r="T11" s="34"/>
    </row>
    <row r="12" spans="18:20" ht="12.75">
      <c r="R12" s="34"/>
      <c r="S12" s="34"/>
      <c r="T12" s="34"/>
    </row>
    <row r="15" spans="3:20" ht="409.5" customHeight="1">
      <c r="C15" s="40" t="s">
        <v>90</v>
      </c>
      <c r="D15" s="41"/>
      <c r="E15" s="41"/>
      <c r="F15" s="41"/>
      <c r="G15" s="41"/>
      <c r="H15" s="41"/>
      <c r="I15" s="41"/>
      <c r="J15" s="41"/>
      <c r="K15" s="41"/>
      <c r="L15" s="41"/>
      <c r="M15" s="41"/>
      <c r="N15" s="41"/>
      <c r="O15" s="41"/>
      <c r="P15" s="41"/>
      <c r="Q15" s="41"/>
      <c r="R15" s="41"/>
      <c r="S15" s="41"/>
      <c r="T15" s="41"/>
    </row>
    <row r="19" spans="15:19" ht="42" customHeight="1">
      <c r="O19" s="56" t="s">
        <v>119</v>
      </c>
      <c r="P19" s="57"/>
      <c r="Q19" s="57"/>
      <c r="R19" s="57"/>
      <c r="S19" s="57"/>
    </row>
    <row r="20" spans="15:19" ht="12.75">
      <c r="O20" s="58" t="s">
        <v>120</v>
      </c>
      <c r="P20" s="59"/>
      <c r="Q20" s="59"/>
      <c r="R20" s="59"/>
      <c r="S20" s="59"/>
    </row>
    <row r="21" spans="15:19" ht="34.5" customHeight="1">
      <c r="O21" s="60" t="s">
        <v>121</v>
      </c>
      <c r="P21" s="60"/>
      <c r="Q21" s="60"/>
      <c r="R21" s="60"/>
      <c r="S21" s="61" t="s">
        <v>122</v>
      </c>
    </row>
    <row r="22" spans="15:19" ht="34.5" customHeight="1">
      <c r="O22" s="60" t="s">
        <v>123</v>
      </c>
      <c r="P22" s="60"/>
      <c r="Q22" s="60"/>
      <c r="R22" s="60"/>
      <c r="S22" s="61" t="s">
        <v>124</v>
      </c>
    </row>
    <row r="23" spans="15:19" ht="34.5" customHeight="1">
      <c r="O23" s="60" t="s">
        <v>125</v>
      </c>
      <c r="P23" s="60"/>
      <c r="Q23" s="60"/>
      <c r="R23" s="60"/>
      <c r="S23" s="61" t="s">
        <v>126</v>
      </c>
    </row>
    <row r="24" spans="15:19" ht="45.75" customHeight="1">
      <c r="O24" s="60" t="s">
        <v>127</v>
      </c>
      <c r="P24" s="60"/>
      <c r="Q24" s="60"/>
      <c r="R24" s="60"/>
      <c r="S24" s="61" t="s">
        <v>126</v>
      </c>
    </row>
    <row r="25" spans="15:19" ht="22.5" customHeight="1">
      <c r="O25" s="62" t="s">
        <v>128</v>
      </c>
      <c r="P25" s="62"/>
      <c r="Q25" s="62"/>
      <c r="R25" s="62"/>
      <c r="S25" s="62"/>
    </row>
    <row r="26" spans="15:19" ht="12.75">
      <c r="O26" s="60" t="s">
        <v>129</v>
      </c>
      <c r="P26" s="60"/>
      <c r="Q26" s="60"/>
      <c r="R26" s="60"/>
      <c r="S26" s="61" t="s">
        <v>126</v>
      </c>
    </row>
    <row r="27" spans="15:19" ht="12.75">
      <c r="O27" s="60" t="s">
        <v>130</v>
      </c>
      <c r="P27" s="60"/>
      <c r="Q27" s="60"/>
      <c r="R27" s="60"/>
      <c r="S27" s="61" t="s">
        <v>126</v>
      </c>
    </row>
    <row r="28" spans="15:19" ht="12.75">
      <c r="O28" s="60" t="s">
        <v>131</v>
      </c>
      <c r="P28" s="60"/>
      <c r="Q28" s="60"/>
      <c r="R28" s="60"/>
      <c r="S28" s="61" t="s">
        <v>132</v>
      </c>
    </row>
    <row r="29" spans="15:19" ht="23.25" customHeight="1">
      <c r="O29" s="60" t="s">
        <v>133</v>
      </c>
      <c r="P29" s="60"/>
      <c r="Q29" s="60"/>
      <c r="R29" s="60"/>
      <c r="S29" s="61" t="s">
        <v>132</v>
      </c>
    </row>
    <row r="30" spans="15:19" ht="13.5" customHeight="1">
      <c r="O30" s="62" t="s">
        <v>134</v>
      </c>
      <c r="P30" s="62"/>
      <c r="Q30" s="62"/>
      <c r="R30" s="62"/>
      <c r="S30" s="62"/>
    </row>
    <row r="31" spans="15:19" ht="12.75">
      <c r="O31" s="60" t="s">
        <v>135</v>
      </c>
      <c r="P31" s="60"/>
      <c r="Q31" s="60"/>
      <c r="R31" s="60"/>
      <c r="S31" s="61" t="s">
        <v>126</v>
      </c>
    </row>
    <row r="32" spans="15:19" ht="12.75">
      <c r="O32" s="60" t="s">
        <v>136</v>
      </c>
      <c r="P32" s="60"/>
      <c r="Q32" s="60"/>
      <c r="R32" s="60"/>
      <c r="S32" s="61" t="s">
        <v>126</v>
      </c>
    </row>
    <row r="33" spans="15:19" ht="12.75">
      <c r="O33" s="60" t="s">
        <v>137</v>
      </c>
      <c r="P33" s="60"/>
      <c r="Q33" s="60"/>
      <c r="R33" s="60"/>
      <c r="S33" s="61" t="s">
        <v>126</v>
      </c>
    </row>
    <row r="34" spans="15:19" ht="12.75">
      <c r="O34" s="60" t="s">
        <v>138</v>
      </c>
      <c r="P34" s="60"/>
      <c r="Q34" s="60"/>
      <c r="R34" s="60"/>
      <c r="S34" s="61" t="s">
        <v>126</v>
      </c>
    </row>
    <row r="35" spans="15:19" ht="12.75">
      <c r="O35" s="60" t="s">
        <v>139</v>
      </c>
      <c r="P35" s="60"/>
      <c r="Q35" s="60"/>
      <c r="R35" s="60"/>
      <c r="S35" s="61" t="s">
        <v>126</v>
      </c>
    </row>
    <row r="36" spans="15:19" ht="12.75">
      <c r="O36" s="60" t="s">
        <v>140</v>
      </c>
      <c r="P36" s="60"/>
      <c r="Q36" s="60"/>
      <c r="R36" s="60"/>
      <c r="S36" s="61" t="s">
        <v>126</v>
      </c>
    </row>
    <row r="37" spans="15:19" ht="12.75">
      <c r="O37" s="60" t="s">
        <v>141</v>
      </c>
      <c r="P37" s="60"/>
      <c r="Q37" s="60"/>
      <c r="R37" s="60"/>
      <c r="S37" s="61" t="s">
        <v>126</v>
      </c>
    </row>
  </sheetData>
  <sheetProtection selectLockedCells="1" selectUnlockedCells="1"/>
  <mergeCells count="26">
    <mergeCell ref="O37:R37"/>
    <mergeCell ref="O31:R31"/>
    <mergeCell ref="O32:R32"/>
    <mergeCell ref="O33:R33"/>
    <mergeCell ref="O34:R34"/>
    <mergeCell ref="O35:R35"/>
    <mergeCell ref="O36:R36"/>
    <mergeCell ref="O23:R23"/>
    <mergeCell ref="O24:R24"/>
    <mergeCell ref="O26:R26"/>
    <mergeCell ref="O27:R27"/>
    <mergeCell ref="O28:R28"/>
    <mergeCell ref="O29:R29"/>
    <mergeCell ref="O19:S19"/>
    <mergeCell ref="O20:S20"/>
    <mergeCell ref="O25:S25"/>
    <mergeCell ref="O30:S30"/>
    <mergeCell ref="O21:R21"/>
    <mergeCell ref="O22:R22"/>
    <mergeCell ref="A2:U2"/>
    <mergeCell ref="A3:U3"/>
    <mergeCell ref="T4:U4"/>
    <mergeCell ref="T5:U5"/>
    <mergeCell ref="R9:T12"/>
    <mergeCell ref="C15:T15"/>
    <mergeCell ref="A6:T6"/>
  </mergeCells>
  <printOptions horizontalCentered="1"/>
  <pageMargins left="0" right="0" top="0.39375" bottom="0" header="0.5118055555555555" footer="0.5118055555555555"/>
  <pageSetup fitToHeight="1" fitToWidth="1" horizontalDpi="300" verticalDpi="300" orientation="landscape" paperSize="8"/>
</worksheet>
</file>

<file path=xl/worksheets/sheet3.xml><?xml version="1.0" encoding="utf-8"?>
<worksheet xmlns="http://schemas.openxmlformats.org/spreadsheetml/2006/main" xmlns:r="http://schemas.openxmlformats.org/officeDocument/2006/relationships">
  <sheetPr>
    <pageSetUpPr fitToPage="1"/>
  </sheetPr>
  <dimension ref="A1:S15"/>
  <sheetViews>
    <sheetView zoomScalePageLayoutView="0" workbookViewId="0" topLeftCell="A4">
      <selection activeCell="D6" sqref="D6"/>
    </sheetView>
  </sheetViews>
  <sheetFormatPr defaultColWidth="9.140625" defaultRowHeight="12.75"/>
  <cols>
    <col min="1" max="1" width="20.421875" style="2" bestFit="1" customWidth="1"/>
    <col min="2" max="2" width="22.57421875" style="2" bestFit="1" customWidth="1"/>
    <col min="3" max="3" width="14.57421875" style="2" customWidth="1"/>
    <col min="4" max="4" width="18.28125" style="2" bestFit="1" customWidth="1"/>
    <col min="5" max="5" width="4.140625" style="2" bestFit="1" customWidth="1"/>
    <col min="6" max="7" width="4.57421875" style="2" bestFit="1" customWidth="1"/>
    <col min="8" max="8" width="13.7109375" style="2" bestFit="1" customWidth="1"/>
    <col min="9" max="9" width="23.00390625" style="2" bestFit="1" customWidth="1"/>
    <col min="10" max="10" width="17.57421875" style="2" bestFit="1" customWidth="1"/>
    <col min="11" max="11" width="27.421875" style="2" customWidth="1"/>
    <col min="12" max="12" width="17.28125" style="2" bestFit="1" customWidth="1"/>
    <col min="13" max="13" width="16.7109375" style="2" bestFit="1" customWidth="1"/>
    <col min="14" max="14" width="10.00390625" style="2" bestFit="1" customWidth="1"/>
    <col min="15" max="15" width="11.57421875" style="2" bestFit="1" customWidth="1"/>
    <col min="16" max="16" width="9.7109375" style="2" bestFit="1" customWidth="1"/>
    <col min="17" max="17" width="9.28125" style="2" bestFit="1" customWidth="1"/>
    <col min="18" max="18" width="5.8515625" style="2" bestFit="1" customWidth="1"/>
    <col min="19" max="16384" width="9.140625" style="2" customWidth="1"/>
  </cols>
  <sheetData>
    <row r="1" spans="1:18" ht="46.5" customHeight="1">
      <c r="A1" s="36" t="s">
        <v>144</v>
      </c>
      <c r="B1" s="36"/>
      <c r="C1" s="36"/>
      <c r="D1" s="36"/>
      <c r="E1" s="36"/>
      <c r="F1" s="36"/>
      <c r="G1" s="36"/>
      <c r="H1" s="36"/>
      <c r="I1" s="36"/>
      <c r="J1" s="36"/>
      <c r="K1" s="36"/>
      <c r="L1" s="36"/>
      <c r="M1" s="36"/>
      <c r="N1" s="36"/>
      <c r="O1" s="36"/>
      <c r="P1" s="36"/>
      <c r="Q1" s="36"/>
      <c r="R1" s="36"/>
    </row>
    <row r="2" spans="1:18" s="4" customFormat="1" ht="33" customHeight="1">
      <c r="A2" s="45" t="s">
        <v>25</v>
      </c>
      <c r="B2" s="45"/>
      <c r="C2" s="45"/>
      <c r="D2" s="45"/>
      <c r="E2" s="45"/>
      <c r="F2" s="45"/>
      <c r="G2" s="45"/>
      <c r="H2" s="45"/>
      <c r="I2" s="45"/>
      <c r="J2" s="45"/>
      <c r="K2" s="45"/>
      <c r="L2" s="45"/>
      <c r="M2" s="45"/>
      <c r="N2" s="45"/>
      <c r="O2" s="45"/>
      <c r="P2" s="45"/>
      <c r="Q2" s="45"/>
      <c r="R2" s="45"/>
    </row>
    <row r="3" spans="1:18" s="4" customFormat="1" ht="33" customHeight="1">
      <c r="A3" s="44" t="s">
        <v>82</v>
      </c>
      <c r="B3" s="44" t="s">
        <v>83</v>
      </c>
      <c r="C3" s="44" t="s">
        <v>84</v>
      </c>
      <c r="D3" s="44" t="s">
        <v>26</v>
      </c>
      <c r="E3" s="37" t="s">
        <v>27</v>
      </c>
      <c r="F3" s="37"/>
      <c r="G3" s="37"/>
      <c r="H3" s="44" t="s">
        <v>28</v>
      </c>
      <c r="I3" s="44" t="s">
        <v>85</v>
      </c>
      <c r="J3" s="44" t="s">
        <v>29</v>
      </c>
      <c r="K3" s="44" t="s">
        <v>30</v>
      </c>
      <c r="L3" s="44" t="s">
        <v>31</v>
      </c>
      <c r="M3" s="44" t="s">
        <v>32</v>
      </c>
      <c r="N3" s="37" t="s">
        <v>33</v>
      </c>
      <c r="O3" s="37"/>
      <c r="P3" s="37"/>
      <c r="Q3" s="37"/>
      <c r="R3" s="37"/>
    </row>
    <row r="4" spans="1:18" s="4" customFormat="1" ht="69" customHeight="1">
      <c r="A4" s="44"/>
      <c r="B4" s="44"/>
      <c r="C4" s="44"/>
      <c r="D4" s="44"/>
      <c r="E4" s="15" t="s">
        <v>34</v>
      </c>
      <c r="F4" s="15" t="s">
        <v>35</v>
      </c>
      <c r="G4" s="15" t="s">
        <v>36</v>
      </c>
      <c r="H4" s="44"/>
      <c r="I4" s="44"/>
      <c r="J4" s="44"/>
      <c r="K4" s="44"/>
      <c r="L4" s="44"/>
      <c r="M4" s="44"/>
      <c r="N4" s="15" t="s">
        <v>5</v>
      </c>
      <c r="O4" s="15" t="s">
        <v>6</v>
      </c>
      <c r="P4" s="15" t="s">
        <v>7</v>
      </c>
      <c r="Q4" s="15" t="s">
        <v>37</v>
      </c>
      <c r="R4" s="15" t="s">
        <v>8</v>
      </c>
    </row>
    <row r="5" spans="1:18" s="4" customFormat="1" ht="69" customHeight="1">
      <c r="A5" s="64" t="s">
        <v>118</v>
      </c>
      <c r="B5" s="64"/>
      <c r="C5" s="64"/>
      <c r="D5" s="64"/>
      <c r="E5" s="64"/>
      <c r="F5" s="64"/>
      <c r="G5" s="64"/>
      <c r="H5" s="64"/>
      <c r="I5" s="64"/>
      <c r="J5" s="64"/>
      <c r="K5" s="64"/>
      <c r="L5" s="64"/>
      <c r="M5" s="64"/>
      <c r="N5" s="64"/>
      <c r="O5" s="64"/>
      <c r="P5" s="64"/>
      <c r="Q5" s="64"/>
      <c r="R5" s="64"/>
    </row>
    <row r="6" spans="1:19" s="13" customFormat="1" ht="69" customHeight="1">
      <c r="A6" s="12"/>
      <c r="B6" s="12"/>
      <c r="C6" s="12"/>
      <c r="D6" s="12"/>
      <c r="E6" s="12"/>
      <c r="F6" s="12"/>
      <c r="G6" s="12"/>
      <c r="H6" s="12"/>
      <c r="I6" s="12"/>
      <c r="J6" s="12"/>
      <c r="K6" s="12"/>
      <c r="L6" s="12"/>
      <c r="M6" s="12"/>
      <c r="N6" s="63" t="str">
        <f>A5</f>
        <v>NEGATIVO</v>
      </c>
      <c r="O6" s="63">
        <f>O5</f>
        <v>0</v>
      </c>
      <c r="P6" s="63">
        <f>P5</f>
        <v>0</v>
      </c>
      <c r="Q6" s="63">
        <f>Q5</f>
        <v>0</v>
      </c>
      <c r="R6" s="63">
        <f>R5</f>
        <v>0</v>
      </c>
      <c r="S6" s="16"/>
    </row>
    <row r="10" spans="15:18" ht="12.75" customHeight="1">
      <c r="O10" s="34" t="s">
        <v>117</v>
      </c>
      <c r="P10" s="34"/>
      <c r="Q10" s="34"/>
      <c r="R10" s="34"/>
    </row>
    <row r="11" spans="15:18" ht="12.75">
      <c r="O11" s="34"/>
      <c r="P11" s="34"/>
      <c r="Q11" s="34"/>
      <c r="R11" s="34"/>
    </row>
    <row r="12" spans="15:18" ht="12.75">
      <c r="O12" s="34"/>
      <c r="P12" s="34"/>
      <c r="Q12" s="34"/>
      <c r="R12" s="34"/>
    </row>
    <row r="13" spans="15:18" ht="12.75">
      <c r="O13" s="34"/>
      <c r="P13" s="34"/>
      <c r="Q13" s="34"/>
      <c r="R13" s="34"/>
    </row>
    <row r="15" spans="1:18" ht="275.25" customHeight="1">
      <c r="A15" s="42" t="s">
        <v>91</v>
      </c>
      <c r="B15" s="43"/>
      <c r="C15" s="43"/>
      <c r="D15" s="43"/>
      <c r="E15" s="43"/>
      <c r="F15" s="43"/>
      <c r="G15" s="43"/>
      <c r="H15" s="43"/>
      <c r="I15" s="43"/>
      <c r="J15" s="43"/>
      <c r="K15" s="43"/>
      <c r="L15" s="43"/>
      <c r="M15" s="43"/>
      <c r="N15" s="43"/>
      <c r="O15" s="43"/>
      <c r="P15" s="43"/>
      <c r="Q15" s="43"/>
      <c r="R15" s="43"/>
    </row>
  </sheetData>
  <sheetProtection selectLockedCells="1" selectUnlockedCells="1"/>
  <mergeCells count="17">
    <mergeCell ref="A5:R5"/>
    <mergeCell ref="D3:D4"/>
    <mergeCell ref="E3:G3"/>
    <mergeCell ref="H3:H4"/>
    <mergeCell ref="I3:I4"/>
    <mergeCell ref="J3:J4"/>
    <mergeCell ref="K3:K4"/>
    <mergeCell ref="A15:R15"/>
    <mergeCell ref="L3:L4"/>
    <mergeCell ref="M3:M4"/>
    <mergeCell ref="N3:R3"/>
    <mergeCell ref="O10:R13"/>
    <mergeCell ref="A1:R1"/>
    <mergeCell ref="A2:R2"/>
    <mergeCell ref="A3:A4"/>
    <mergeCell ref="B3:B4"/>
    <mergeCell ref="C3:C4"/>
  </mergeCells>
  <printOptions horizontalCentered="1"/>
  <pageMargins left="0" right="0" top="0.39375" bottom="0" header="0.5118055555555555" footer="0.5118055555555555"/>
  <pageSetup fitToHeight="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sheetPr>
    <pageSetUpPr fitToPage="1"/>
  </sheetPr>
  <dimension ref="A1:Z19"/>
  <sheetViews>
    <sheetView zoomScalePageLayoutView="0" workbookViewId="0" topLeftCell="C1">
      <selection activeCell="P12" sqref="P11:P12"/>
    </sheetView>
  </sheetViews>
  <sheetFormatPr defaultColWidth="12.00390625" defaultRowHeight="12.75"/>
  <cols>
    <col min="1" max="1" width="9.00390625" style="30" customWidth="1"/>
    <col min="2" max="2" width="24.28125" style="30" bestFit="1" customWidth="1"/>
    <col min="3" max="3" width="12.00390625" style="30" customWidth="1"/>
    <col min="4" max="4" width="24.8515625" style="30" customWidth="1"/>
    <col min="5" max="6" width="12.00390625" style="30" customWidth="1"/>
    <col min="7" max="7" width="9.140625" style="30" bestFit="1" customWidth="1"/>
    <col min="8" max="8" width="9.00390625" style="30" bestFit="1" customWidth="1"/>
    <col min="9" max="9" width="4.140625" style="30" bestFit="1" customWidth="1"/>
    <col min="10" max="11" width="4.57421875" style="30" bestFit="1" customWidth="1"/>
    <col min="12" max="12" width="13.140625" style="30" bestFit="1" customWidth="1"/>
    <col min="13" max="13" width="8.28125" style="30" bestFit="1" customWidth="1"/>
    <col min="14" max="14" width="10.421875" style="30" customWidth="1"/>
    <col min="15" max="15" width="14.57421875" style="30" customWidth="1"/>
    <col min="16" max="16" width="12.00390625" style="30" customWidth="1"/>
    <col min="17" max="17" width="11.28125" style="30" bestFit="1" customWidth="1"/>
    <col min="18" max="18" width="11.57421875" style="30" bestFit="1" customWidth="1"/>
    <col min="19" max="19" width="9.7109375" style="30" bestFit="1" customWidth="1"/>
    <col min="20" max="20" width="10.57421875" style="30" customWidth="1"/>
    <col min="21" max="21" width="11.28125" style="30" bestFit="1" customWidth="1"/>
    <col min="22" max="22" width="12.8515625" style="30" customWidth="1"/>
    <col min="23" max="23" width="12.7109375" style="30" customWidth="1"/>
    <col min="24" max="24" width="7.00390625" style="30" bestFit="1" customWidth="1"/>
    <col min="25" max="25" width="11.00390625" style="30" bestFit="1" customWidth="1"/>
    <col min="26" max="26" width="10.8515625" style="30" bestFit="1" customWidth="1"/>
    <col min="27" max="16384" width="12.00390625" style="30" customWidth="1"/>
  </cols>
  <sheetData>
    <row r="1" spans="2:26" ht="51" customHeight="1">
      <c r="B1" s="36" t="s">
        <v>145</v>
      </c>
      <c r="C1" s="36"/>
      <c r="D1" s="36"/>
      <c r="E1" s="36"/>
      <c r="F1" s="36"/>
      <c r="G1" s="36"/>
      <c r="H1" s="36"/>
      <c r="I1" s="36"/>
      <c r="J1" s="36"/>
      <c r="K1" s="36"/>
      <c r="L1" s="36"/>
      <c r="M1" s="36"/>
      <c r="N1" s="36"/>
      <c r="O1" s="36"/>
      <c r="P1" s="36"/>
      <c r="Q1" s="36"/>
      <c r="R1" s="36"/>
      <c r="S1" s="36"/>
      <c r="T1" s="36"/>
      <c r="U1" s="36"/>
      <c r="V1" s="36"/>
      <c r="W1" s="36"/>
      <c r="X1" s="36"/>
      <c r="Y1" s="36"/>
      <c r="Z1" s="36"/>
    </row>
    <row r="2" spans="2:26" s="31" customFormat="1" ht="27.75" customHeight="1">
      <c r="B2" s="45" t="s">
        <v>38</v>
      </c>
      <c r="C2" s="45"/>
      <c r="D2" s="45"/>
      <c r="E2" s="45"/>
      <c r="F2" s="45"/>
      <c r="G2" s="45"/>
      <c r="H2" s="45"/>
      <c r="I2" s="45"/>
      <c r="J2" s="45"/>
      <c r="K2" s="45"/>
      <c r="L2" s="45"/>
      <c r="M2" s="45"/>
      <c r="N2" s="45"/>
      <c r="O2" s="45"/>
      <c r="P2" s="45"/>
      <c r="Q2" s="45"/>
      <c r="R2" s="45"/>
      <c r="S2" s="45"/>
      <c r="T2" s="45"/>
      <c r="U2" s="45"/>
      <c r="V2" s="45"/>
      <c r="W2" s="45"/>
      <c r="X2" s="45"/>
      <c r="Y2" s="45"/>
      <c r="Z2" s="45"/>
    </row>
    <row r="3" spans="2:26" s="31" customFormat="1" ht="27.75" customHeight="1">
      <c r="B3" s="44" t="s">
        <v>92</v>
      </c>
      <c r="C3" s="44" t="s">
        <v>93</v>
      </c>
      <c r="D3" s="44" t="s">
        <v>94</v>
      </c>
      <c r="E3" s="44" t="s">
        <v>95</v>
      </c>
      <c r="F3" s="44" t="s">
        <v>96</v>
      </c>
      <c r="G3" s="44" t="s">
        <v>97</v>
      </c>
      <c r="H3" s="44" t="s">
        <v>39</v>
      </c>
      <c r="I3" s="37" t="s">
        <v>27</v>
      </c>
      <c r="J3" s="37"/>
      <c r="K3" s="37"/>
      <c r="L3" s="44" t="s">
        <v>40</v>
      </c>
      <c r="M3" s="44" t="s">
        <v>41</v>
      </c>
      <c r="N3" s="44" t="s">
        <v>42</v>
      </c>
      <c r="O3" s="44" t="s">
        <v>43</v>
      </c>
      <c r="P3" s="44" t="s">
        <v>98</v>
      </c>
      <c r="Q3" s="37" t="s">
        <v>44</v>
      </c>
      <c r="R3" s="37"/>
      <c r="S3" s="37"/>
      <c r="T3" s="37"/>
      <c r="U3" s="37"/>
      <c r="V3" s="37"/>
      <c r="W3" s="37"/>
      <c r="X3" s="37"/>
      <c r="Y3" s="37"/>
      <c r="Z3" s="37"/>
    </row>
    <row r="4" spans="2:26" s="31" customFormat="1" ht="13.5" customHeight="1">
      <c r="B4" s="44"/>
      <c r="C4" s="44"/>
      <c r="D4" s="44"/>
      <c r="E4" s="44"/>
      <c r="F4" s="44"/>
      <c r="G4" s="44"/>
      <c r="H4" s="44"/>
      <c r="I4" s="44"/>
      <c r="J4" s="37"/>
      <c r="K4" s="37"/>
      <c r="L4" s="44"/>
      <c r="M4" s="44"/>
      <c r="N4" s="44"/>
      <c r="O4" s="44"/>
      <c r="P4" s="44"/>
      <c r="Q4" s="44" t="s">
        <v>5</v>
      </c>
      <c r="R4" s="44" t="s">
        <v>6</v>
      </c>
      <c r="S4" s="44" t="s">
        <v>7</v>
      </c>
      <c r="T4" s="44" t="s">
        <v>45</v>
      </c>
      <c r="U4" s="44" t="s">
        <v>99</v>
      </c>
      <c r="V4" s="44" t="s">
        <v>100</v>
      </c>
      <c r="W4" s="44" t="s">
        <v>46</v>
      </c>
      <c r="X4" s="37" t="s">
        <v>102</v>
      </c>
      <c r="Y4" s="37"/>
      <c r="Z4" s="44" t="s">
        <v>101</v>
      </c>
    </row>
    <row r="5" spans="2:26" s="31" customFormat="1" ht="15" customHeight="1">
      <c r="B5" s="44"/>
      <c r="C5" s="44"/>
      <c r="D5" s="44"/>
      <c r="E5" s="44"/>
      <c r="F5" s="44"/>
      <c r="G5" s="44"/>
      <c r="H5" s="44"/>
      <c r="I5" s="44" t="s">
        <v>34</v>
      </c>
      <c r="J5" s="44" t="s">
        <v>35</v>
      </c>
      <c r="K5" s="44" t="s">
        <v>36</v>
      </c>
      <c r="L5" s="44"/>
      <c r="M5" s="44"/>
      <c r="N5" s="44"/>
      <c r="O5" s="44"/>
      <c r="P5" s="44"/>
      <c r="Q5" s="44"/>
      <c r="R5" s="44"/>
      <c r="S5" s="44"/>
      <c r="T5" s="44"/>
      <c r="U5" s="44"/>
      <c r="V5" s="44"/>
      <c r="W5" s="44"/>
      <c r="X5" s="44"/>
      <c r="Y5" s="37"/>
      <c r="Z5" s="44"/>
    </row>
    <row r="6" spans="2:26" s="31" customFormat="1" ht="94.5" customHeight="1">
      <c r="B6" s="44"/>
      <c r="C6" s="44"/>
      <c r="D6" s="44"/>
      <c r="E6" s="44"/>
      <c r="F6" s="44"/>
      <c r="G6" s="44"/>
      <c r="H6" s="44"/>
      <c r="I6" s="44"/>
      <c r="J6" s="44"/>
      <c r="K6" s="44"/>
      <c r="L6" s="44"/>
      <c r="M6" s="44"/>
      <c r="N6" s="44"/>
      <c r="O6" s="44"/>
      <c r="P6" s="44"/>
      <c r="Q6" s="44"/>
      <c r="R6" s="44"/>
      <c r="S6" s="44"/>
      <c r="T6" s="44"/>
      <c r="U6" s="44"/>
      <c r="V6" s="44"/>
      <c r="W6" s="44"/>
      <c r="X6" s="15" t="s">
        <v>47</v>
      </c>
      <c r="Y6" s="15" t="s">
        <v>48</v>
      </c>
      <c r="Z6" s="44"/>
    </row>
    <row r="7" spans="1:26" s="33" customFormat="1" ht="70.5" customHeight="1">
      <c r="A7" s="33">
        <v>1</v>
      </c>
      <c r="B7" s="65" t="s">
        <v>146</v>
      </c>
      <c r="C7" s="19">
        <v>1</v>
      </c>
      <c r="D7" s="65" t="s">
        <v>147</v>
      </c>
      <c r="E7" s="19">
        <v>2024</v>
      </c>
      <c r="F7" s="19" t="s">
        <v>150</v>
      </c>
      <c r="G7" s="19"/>
      <c r="H7" s="19" t="s">
        <v>49</v>
      </c>
      <c r="I7" s="18" t="s">
        <v>50</v>
      </c>
      <c r="J7" s="19">
        <v>70</v>
      </c>
      <c r="K7" s="19">
        <v>30</v>
      </c>
      <c r="L7" s="19" t="s">
        <v>51</v>
      </c>
      <c r="M7" s="18" t="s">
        <v>72</v>
      </c>
      <c r="N7" s="18" t="s">
        <v>73</v>
      </c>
      <c r="O7" s="66" t="s">
        <v>151</v>
      </c>
      <c r="P7" s="19" t="s">
        <v>52</v>
      </c>
      <c r="Q7" s="20">
        <v>2964350</v>
      </c>
      <c r="R7" s="20">
        <v>0</v>
      </c>
      <c r="S7" s="20">
        <v>0</v>
      </c>
      <c r="T7" s="20">
        <v>0</v>
      </c>
      <c r="U7" s="20">
        <v>3023042</v>
      </c>
      <c r="V7" s="20">
        <v>0</v>
      </c>
      <c r="W7" s="19"/>
      <c r="X7" s="20">
        <v>0</v>
      </c>
      <c r="Y7" s="19"/>
      <c r="Z7" s="19" t="s">
        <v>74</v>
      </c>
    </row>
    <row r="8" spans="1:26" s="33" customFormat="1" ht="70.5" customHeight="1">
      <c r="A8" s="33">
        <v>2</v>
      </c>
      <c r="B8" s="65" t="s">
        <v>146</v>
      </c>
      <c r="C8" s="19">
        <v>2</v>
      </c>
      <c r="D8" s="65" t="s">
        <v>148</v>
      </c>
      <c r="E8" s="19">
        <v>2024</v>
      </c>
      <c r="F8" s="19" t="s">
        <v>150</v>
      </c>
      <c r="G8" s="19"/>
      <c r="H8" s="19" t="s">
        <v>49</v>
      </c>
      <c r="I8" s="18" t="s">
        <v>50</v>
      </c>
      <c r="J8" s="19">
        <v>70</v>
      </c>
      <c r="K8" s="19">
        <v>30</v>
      </c>
      <c r="L8" s="19" t="s">
        <v>51</v>
      </c>
      <c r="M8" s="18" t="s">
        <v>72</v>
      </c>
      <c r="N8" s="18" t="s">
        <v>75</v>
      </c>
      <c r="O8" s="66" t="s">
        <v>152</v>
      </c>
      <c r="P8" s="19" t="s">
        <v>52</v>
      </c>
      <c r="Q8" s="20">
        <v>425444.64</v>
      </c>
      <c r="R8" s="20">
        <v>0</v>
      </c>
      <c r="S8" s="20">
        <v>0</v>
      </c>
      <c r="T8" s="20">
        <v>0</v>
      </c>
      <c r="U8" s="20">
        <v>465000</v>
      </c>
      <c r="V8" s="20">
        <v>0</v>
      </c>
      <c r="W8" s="19"/>
      <c r="X8" s="20">
        <v>0</v>
      </c>
      <c r="Y8" s="19"/>
      <c r="Z8" s="19"/>
    </row>
    <row r="9" spans="1:26" s="33" customFormat="1" ht="70.5" customHeight="1">
      <c r="A9" s="33">
        <v>3</v>
      </c>
      <c r="B9" s="65" t="s">
        <v>146</v>
      </c>
      <c r="C9" s="19">
        <v>3</v>
      </c>
      <c r="D9" s="65" t="s">
        <v>149</v>
      </c>
      <c r="E9" s="19">
        <v>2023</v>
      </c>
      <c r="F9" s="19" t="s">
        <v>150</v>
      </c>
      <c r="G9" s="19"/>
      <c r="H9" s="19" t="s">
        <v>49</v>
      </c>
      <c r="I9" s="18" t="s">
        <v>50</v>
      </c>
      <c r="J9" s="19">
        <v>70</v>
      </c>
      <c r="K9" s="19">
        <v>30</v>
      </c>
      <c r="L9" s="19" t="s">
        <v>51</v>
      </c>
      <c r="M9" s="18" t="s">
        <v>72</v>
      </c>
      <c r="N9" s="18" t="s">
        <v>75</v>
      </c>
      <c r="O9" s="66" t="s">
        <v>153</v>
      </c>
      <c r="P9" s="19" t="s">
        <v>52</v>
      </c>
      <c r="Q9" s="20">
        <v>569536.39</v>
      </c>
      <c r="R9" s="20">
        <v>0</v>
      </c>
      <c r="S9" s="20">
        <v>0</v>
      </c>
      <c r="T9" s="20">
        <v>0</v>
      </c>
      <c r="U9" s="20">
        <v>600000</v>
      </c>
      <c r="V9" s="20">
        <v>0</v>
      </c>
      <c r="W9" s="19"/>
      <c r="X9" s="20">
        <v>0</v>
      </c>
      <c r="Y9" s="19"/>
      <c r="Z9" s="19"/>
    </row>
    <row r="10" spans="2:26" s="31" customFormat="1" ht="70.5" customHeight="1">
      <c r="B10" s="21"/>
      <c r="C10" s="21"/>
      <c r="D10" s="21"/>
      <c r="E10" s="21"/>
      <c r="F10" s="21"/>
      <c r="G10" s="21"/>
      <c r="H10" s="21"/>
      <c r="I10" s="22"/>
      <c r="J10" s="21"/>
      <c r="K10" s="21"/>
      <c r="L10" s="21"/>
      <c r="M10" s="22"/>
      <c r="N10" s="22"/>
      <c r="O10" s="21"/>
      <c r="P10" s="21"/>
      <c r="Q10" s="23">
        <f>SUM(Q7:Q9)</f>
        <v>3959331.0300000003</v>
      </c>
      <c r="R10" s="23">
        <f>SUM(R7:R9)</f>
        <v>0</v>
      </c>
      <c r="S10" s="23">
        <f>SUM(S7:S9)</f>
        <v>0</v>
      </c>
      <c r="T10" s="23">
        <f>SUM(T7:T9)</f>
        <v>0</v>
      </c>
      <c r="U10" s="23">
        <f>SUM(U7:U9)</f>
        <v>4088042</v>
      </c>
      <c r="V10" s="24"/>
      <c r="W10" s="21"/>
      <c r="X10" s="25"/>
      <c r="Y10" s="21"/>
      <c r="Z10" s="21"/>
    </row>
    <row r="13" spans="24:26" ht="12.75" customHeight="1">
      <c r="X13" s="34" t="s">
        <v>117</v>
      </c>
      <c r="Y13" s="34"/>
      <c r="Z13" s="34"/>
    </row>
    <row r="14" spans="24:26" ht="12.75">
      <c r="X14" s="34"/>
      <c r="Y14" s="34"/>
      <c r="Z14" s="34"/>
    </row>
    <row r="15" spans="24:26" ht="12.75">
      <c r="X15" s="34"/>
      <c r="Y15" s="34"/>
      <c r="Z15" s="34"/>
    </row>
    <row r="16" spans="24:26" ht="12.75">
      <c r="X16" s="34"/>
      <c r="Y16" s="34"/>
      <c r="Z16" s="34"/>
    </row>
    <row r="17" spans="1:26" ht="312.75" customHeight="1">
      <c r="A17" s="46" t="s">
        <v>103</v>
      </c>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9" spans="1:26" s="1" customFormat="1" ht="211.5" customHeight="1">
      <c r="A19" s="46" t="s">
        <v>104</v>
      </c>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sheetData>
  <sheetProtection selectLockedCells="1" selectUnlockedCells="1"/>
  <mergeCells count="31">
    <mergeCell ref="P3:P6"/>
    <mergeCell ref="G3:G6"/>
    <mergeCell ref="H3:H6"/>
    <mergeCell ref="I3:K4"/>
    <mergeCell ref="I5:I6"/>
    <mergeCell ref="Q3:Z3"/>
    <mergeCell ref="Q4:Q6"/>
    <mergeCell ref="R4:R6"/>
    <mergeCell ref="S4:S6"/>
    <mergeCell ref="T4:T6"/>
    <mergeCell ref="O3:O6"/>
    <mergeCell ref="B1:Z1"/>
    <mergeCell ref="B2:Z2"/>
    <mergeCell ref="B3:B6"/>
    <mergeCell ref="C3:C6"/>
    <mergeCell ref="D3:D6"/>
    <mergeCell ref="K5:K6"/>
    <mergeCell ref="L3:L6"/>
    <mergeCell ref="M3:M6"/>
    <mergeCell ref="N3:N6"/>
    <mergeCell ref="J5:J6"/>
    <mergeCell ref="A17:Z17"/>
    <mergeCell ref="A19:Z19"/>
    <mergeCell ref="X13:Z16"/>
    <mergeCell ref="U4:U6"/>
    <mergeCell ref="V4:V6"/>
    <mergeCell ref="W4:W6"/>
    <mergeCell ref="X4:Y5"/>
    <mergeCell ref="Z4:Z6"/>
    <mergeCell ref="E3:E6"/>
    <mergeCell ref="F3:F6"/>
  </mergeCells>
  <printOptions horizontalCentered="1"/>
  <pageMargins left="0" right="0" top="0.39375" bottom="0" header="0.5118055555555555" footer="0.5118055555555555"/>
  <pageSetup fitToHeight="1" fitToWidth="1" horizontalDpi="300" verticalDpi="3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P17"/>
  <sheetViews>
    <sheetView zoomScale="115" zoomScaleNormal="115" zoomScalePageLayoutView="0" workbookViewId="0" topLeftCell="A1">
      <selection activeCell="L6" sqref="L6"/>
    </sheetView>
  </sheetViews>
  <sheetFormatPr defaultColWidth="9.00390625" defaultRowHeight="12.75"/>
  <cols>
    <col min="1" max="1" width="19.7109375" style="2" bestFit="1" customWidth="1"/>
    <col min="2" max="2" width="14.57421875" style="2" customWidth="1"/>
    <col min="3" max="3" width="13.00390625" style="2" bestFit="1" customWidth="1"/>
    <col min="4" max="4" width="14.8515625" style="2" bestFit="1" customWidth="1"/>
    <col min="5" max="5" width="15.28125" style="2" bestFit="1" customWidth="1"/>
    <col min="6" max="6" width="16.57421875" style="2" bestFit="1" customWidth="1"/>
    <col min="7" max="7" width="11.421875" style="2" customWidth="1"/>
    <col min="8" max="8" width="15.140625" style="2" bestFit="1" customWidth="1"/>
    <col min="9" max="9" width="19.57421875" style="2" bestFit="1" customWidth="1"/>
    <col min="10" max="10" width="13.00390625" style="2" bestFit="1" customWidth="1"/>
    <col min="11" max="11" width="12.00390625" style="2" bestFit="1" customWidth="1"/>
    <col min="12" max="12" width="11.7109375" style="2" bestFit="1" customWidth="1"/>
    <col min="13" max="13" width="13.00390625" style="2" bestFit="1" customWidth="1"/>
    <col min="14" max="14" width="19.8515625" style="2" bestFit="1" customWidth="1"/>
    <col min="15" max="15" width="0.13671875" style="2" customWidth="1"/>
    <col min="16" max="16384" width="9.00390625" style="2" customWidth="1"/>
  </cols>
  <sheetData>
    <row r="1" spans="1:15" ht="51.75" customHeight="1">
      <c r="A1" s="36" t="s">
        <v>107</v>
      </c>
      <c r="B1" s="36"/>
      <c r="C1" s="36"/>
      <c r="D1" s="36"/>
      <c r="E1" s="36"/>
      <c r="F1" s="36"/>
      <c r="G1" s="36"/>
      <c r="H1" s="36"/>
      <c r="I1" s="36"/>
      <c r="J1" s="36"/>
      <c r="K1" s="36"/>
      <c r="L1" s="36"/>
      <c r="M1" s="36"/>
      <c r="N1" s="36"/>
      <c r="O1" s="17"/>
    </row>
    <row r="2" spans="1:15" ht="39" customHeight="1">
      <c r="A2" s="45" t="s">
        <v>53</v>
      </c>
      <c r="B2" s="45"/>
      <c r="C2" s="45"/>
      <c r="D2" s="45"/>
      <c r="E2" s="45"/>
      <c r="F2" s="45"/>
      <c r="G2" s="45"/>
      <c r="H2" s="45"/>
      <c r="I2" s="45"/>
      <c r="J2" s="45"/>
      <c r="K2" s="45"/>
      <c r="L2" s="45"/>
      <c r="M2" s="45"/>
      <c r="N2" s="45"/>
      <c r="O2" s="17"/>
    </row>
    <row r="3" spans="1:15" ht="69" customHeight="1">
      <c r="A3" s="37" t="s">
        <v>54</v>
      </c>
      <c r="B3" s="37" t="s">
        <v>55</v>
      </c>
      <c r="C3" s="37" t="s">
        <v>56</v>
      </c>
      <c r="D3" s="37" t="s">
        <v>57</v>
      </c>
      <c r="E3" s="37" t="s">
        <v>58</v>
      </c>
      <c r="F3" s="37" t="s">
        <v>59</v>
      </c>
      <c r="G3" s="37" t="s">
        <v>60</v>
      </c>
      <c r="H3" s="37" t="s">
        <v>61</v>
      </c>
      <c r="I3" s="37" t="s">
        <v>62</v>
      </c>
      <c r="J3" s="37" t="s">
        <v>63</v>
      </c>
      <c r="K3" s="37" t="s">
        <v>64</v>
      </c>
      <c r="L3" s="37" t="s">
        <v>65</v>
      </c>
      <c r="M3" s="37"/>
      <c r="N3" s="37" t="s">
        <v>66</v>
      </c>
      <c r="O3" s="17"/>
    </row>
    <row r="4" spans="1:15" ht="43.5" customHeight="1" thickBot="1">
      <c r="A4" s="37"/>
      <c r="B4" s="37"/>
      <c r="C4" s="37"/>
      <c r="D4" s="37"/>
      <c r="E4" s="37"/>
      <c r="F4" s="37"/>
      <c r="G4" s="37"/>
      <c r="H4" s="37"/>
      <c r="I4" s="37"/>
      <c r="J4" s="37"/>
      <c r="K4" s="37"/>
      <c r="L4" s="3" t="s">
        <v>67</v>
      </c>
      <c r="M4" s="3" t="s">
        <v>68</v>
      </c>
      <c r="N4" s="37"/>
      <c r="O4" s="17"/>
    </row>
    <row r="5" spans="1:15" ht="43.5" customHeight="1" thickBot="1">
      <c r="A5" s="77" t="s">
        <v>164</v>
      </c>
      <c r="B5" s="69" t="s">
        <v>165</v>
      </c>
      <c r="C5" s="69" t="s">
        <v>165</v>
      </c>
      <c r="D5" s="69" t="s">
        <v>165</v>
      </c>
      <c r="E5" s="69" t="s">
        <v>165</v>
      </c>
      <c r="F5" s="69" t="s">
        <v>165</v>
      </c>
      <c r="G5" s="69" t="s">
        <v>166</v>
      </c>
      <c r="H5" s="69" t="s">
        <v>165</v>
      </c>
      <c r="I5" s="69" t="s">
        <v>126</v>
      </c>
      <c r="J5" s="69" t="s">
        <v>126</v>
      </c>
      <c r="K5" s="69" t="s">
        <v>167</v>
      </c>
      <c r="L5" s="69" t="s">
        <v>168</v>
      </c>
      <c r="M5" s="69" t="s">
        <v>169</v>
      </c>
      <c r="N5" s="69" t="s">
        <v>165</v>
      </c>
      <c r="O5" s="17"/>
    </row>
    <row r="6" spans="1:15" ht="66.75" customHeight="1" thickBot="1">
      <c r="A6" s="67">
        <v>1.000800762023E+17</v>
      </c>
      <c r="B6" s="68" t="s">
        <v>147</v>
      </c>
      <c r="C6" s="68" t="s">
        <v>154</v>
      </c>
      <c r="D6" s="69" t="s">
        <v>150</v>
      </c>
      <c r="E6" s="70">
        <v>2964350</v>
      </c>
      <c r="F6" s="70">
        <v>3023042</v>
      </c>
      <c r="G6" s="69" t="s">
        <v>155</v>
      </c>
      <c r="H6" s="69">
        <v>1</v>
      </c>
      <c r="I6" s="69" t="s">
        <v>156</v>
      </c>
      <c r="J6" s="69" t="s">
        <v>157</v>
      </c>
      <c r="K6" s="69" t="s">
        <v>158</v>
      </c>
      <c r="L6" s="69"/>
      <c r="M6" s="69" t="s">
        <v>159</v>
      </c>
      <c r="N6" s="69"/>
      <c r="O6" s="17"/>
    </row>
    <row r="7" spans="1:15" ht="66.75" customHeight="1" thickBot="1">
      <c r="A7" s="71">
        <v>1.000800762023E+17</v>
      </c>
      <c r="B7" s="72" t="s">
        <v>148</v>
      </c>
      <c r="C7" s="72" t="s">
        <v>160</v>
      </c>
      <c r="D7" s="73" t="s">
        <v>150</v>
      </c>
      <c r="E7" s="74">
        <v>425444.64</v>
      </c>
      <c r="F7" s="75">
        <v>465000</v>
      </c>
      <c r="G7" s="73" t="s">
        <v>161</v>
      </c>
      <c r="H7" s="73">
        <v>2</v>
      </c>
      <c r="I7" s="73" t="s">
        <v>156</v>
      </c>
      <c r="J7" s="73" t="s">
        <v>157</v>
      </c>
      <c r="K7" s="73" t="s">
        <v>158</v>
      </c>
      <c r="L7" s="73"/>
      <c r="M7" s="73" t="s">
        <v>159</v>
      </c>
      <c r="N7" s="73"/>
      <c r="O7" s="17"/>
    </row>
    <row r="8" spans="1:15" ht="66.75" customHeight="1" thickBot="1">
      <c r="A8" s="71">
        <v>1.000800762023E+17</v>
      </c>
      <c r="B8" s="72" t="s">
        <v>149</v>
      </c>
      <c r="C8" s="72" t="s">
        <v>153</v>
      </c>
      <c r="D8" s="73" t="s">
        <v>150</v>
      </c>
      <c r="E8" s="74">
        <v>569536.39</v>
      </c>
      <c r="F8" s="75">
        <v>600000</v>
      </c>
      <c r="G8" s="73" t="s">
        <v>162</v>
      </c>
      <c r="H8" s="73">
        <v>3</v>
      </c>
      <c r="I8" s="73" t="s">
        <v>156</v>
      </c>
      <c r="J8" s="73" t="s">
        <v>156</v>
      </c>
      <c r="K8" s="73" t="s">
        <v>163</v>
      </c>
      <c r="L8" s="73"/>
      <c r="M8" s="73" t="s">
        <v>159</v>
      </c>
      <c r="N8" s="73"/>
      <c r="O8" s="17"/>
    </row>
    <row r="12" spans="13:16" ht="12.75" customHeight="1">
      <c r="M12" s="34" t="s">
        <v>117</v>
      </c>
      <c r="N12" s="34"/>
      <c r="O12" s="1"/>
      <c r="P12" s="1"/>
    </row>
    <row r="13" spans="13:16" ht="12.75">
      <c r="M13" s="34"/>
      <c r="N13" s="34"/>
      <c r="O13" s="1"/>
      <c r="P13" s="1"/>
    </row>
    <row r="14" spans="13:16" ht="12.75">
      <c r="M14" s="34"/>
      <c r="N14" s="34"/>
      <c r="O14" s="1"/>
      <c r="P14" s="1"/>
    </row>
    <row r="15" spans="13:16" ht="12.75">
      <c r="M15" s="34"/>
      <c r="N15" s="34"/>
      <c r="O15" s="1"/>
      <c r="P15" s="1"/>
    </row>
    <row r="17" spans="1:14" ht="226.5" customHeight="1">
      <c r="A17" s="47" t="s">
        <v>105</v>
      </c>
      <c r="B17" s="48"/>
      <c r="C17" s="48"/>
      <c r="D17" s="48"/>
      <c r="E17" s="48"/>
      <c r="F17" s="48"/>
      <c r="G17" s="48"/>
      <c r="H17" s="48"/>
      <c r="I17" s="48"/>
      <c r="J17" s="48"/>
      <c r="K17" s="48"/>
      <c r="L17" s="48"/>
      <c r="M17" s="48"/>
      <c r="N17" s="48"/>
    </row>
  </sheetData>
  <sheetProtection selectLockedCells="1" selectUnlockedCells="1"/>
  <mergeCells count="17">
    <mergeCell ref="A1:N1"/>
    <mergeCell ref="A2:N2"/>
    <mergeCell ref="A3:A4"/>
    <mergeCell ref="B3:B4"/>
    <mergeCell ref="C3:C4"/>
    <mergeCell ref="D3:D4"/>
    <mergeCell ref="E3:E4"/>
    <mergeCell ref="F3:F4"/>
    <mergeCell ref="G3:G4"/>
    <mergeCell ref="H3:H4"/>
    <mergeCell ref="A17:N17"/>
    <mergeCell ref="I3:I4"/>
    <mergeCell ref="J3:J4"/>
    <mergeCell ref="K3:K4"/>
    <mergeCell ref="L3:M3"/>
    <mergeCell ref="N3:N4"/>
    <mergeCell ref="M12:N15"/>
  </mergeCells>
  <printOptions horizontalCentered="1"/>
  <pageMargins left="0" right="0" top="0.39375" bottom="0" header="0.5118055555555555" footer="0.5118055555555555"/>
  <pageSetup fitToHeight="1" fitToWidth="1" horizontalDpi="300" verticalDpi="300" orientation="landscape" paperSize="8"/>
</worksheet>
</file>

<file path=xl/worksheets/sheet6.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D10" sqref="D10"/>
    </sheetView>
  </sheetViews>
  <sheetFormatPr defaultColWidth="9.00390625" defaultRowHeight="12.75"/>
  <cols>
    <col min="1" max="2" width="21.00390625" style="26" customWidth="1"/>
    <col min="3" max="3" width="26.8515625" style="26" customWidth="1"/>
    <col min="4" max="6" width="25.140625" style="26" customWidth="1"/>
    <col min="7" max="16384" width="9.00390625" style="26" customWidth="1"/>
  </cols>
  <sheetData>
    <row r="1" spans="1:6" ht="63.75" customHeight="1">
      <c r="A1" s="36" t="s">
        <v>108</v>
      </c>
      <c r="B1" s="36"/>
      <c r="C1" s="36"/>
      <c r="D1" s="36"/>
      <c r="E1" s="36"/>
      <c r="F1" s="36"/>
    </row>
    <row r="2" spans="1:6" ht="45.75" customHeight="1">
      <c r="A2" s="36" t="s">
        <v>69</v>
      </c>
      <c r="B2" s="36"/>
      <c r="C2" s="36"/>
      <c r="D2" s="36"/>
      <c r="E2" s="36"/>
      <c r="F2" s="36"/>
    </row>
    <row r="3" spans="1:6" ht="88.5" customHeight="1" thickBot="1">
      <c r="A3" s="14" t="s">
        <v>70</v>
      </c>
      <c r="B3" s="14" t="s">
        <v>55</v>
      </c>
      <c r="C3" s="14" t="s">
        <v>43</v>
      </c>
      <c r="D3" s="14" t="s">
        <v>59</v>
      </c>
      <c r="E3" s="14" t="s">
        <v>61</v>
      </c>
      <c r="F3" s="14" t="s">
        <v>71</v>
      </c>
    </row>
    <row r="4" spans="1:6" ht="49.5" customHeight="1" thickBot="1">
      <c r="A4" s="78" t="s">
        <v>164</v>
      </c>
      <c r="B4" s="79" t="s">
        <v>170</v>
      </c>
      <c r="C4" s="79" t="s">
        <v>170</v>
      </c>
      <c r="D4" s="79" t="s">
        <v>170</v>
      </c>
      <c r="E4" s="79" t="s">
        <v>171</v>
      </c>
      <c r="F4" s="79" t="s">
        <v>169</v>
      </c>
    </row>
    <row r="7" spans="5:6" ht="12.75" customHeight="1">
      <c r="E7" s="49" t="s">
        <v>117</v>
      </c>
      <c r="F7" s="49"/>
    </row>
    <row r="8" spans="5:6" ht="15.75">
      <c r="E8" s="49"/>
      <c r="F8" s="49"/>
    </row>
    <row r="9" spans="5:6" ht="15.75">
      <c r="E9" s="49"/>
      <c r="F9" s="49"/>
    </row>
    <row r="10" spans="5:6" ht="15.75">
      <c r="E10" s="49"/>
      <c r="F10" s="49"/>
    </row>
    <row r="12" ht="15.75">
      <c r="A12" s="32" t="s">
        <v>106</v>
      </c>
    </row>
  </sheetData>
  <sheetProtection selectLockedCells="1" selectUnlockedCells="1"/>
  <mergeCells count="3">
    <mergeCell ref="A1:F1"/>
    <mergeCell ref="A2:F2"/>
    <mergeCell ref="E7:F10"/>
  </mergeCells>
  <printOptions horizontalCentered="1"/>
  <pageMargins left="0" right="0" top="0.39375" bottom="0" header="0.5118055555555555" footer="0.5118055555555555"/>
  <pageSetup fitToHeight="1" fitToWidth="1"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Terzo</dc:creator>
  <cp:keywords/>
  <dc:description/>
  <cp:lastModifiedBy>Dominique Lucia TERZO</cp:lastModifiedBy>
  <dcterms:created xsi:type="dcterms:W3CDTF">2022-07-15T08:59:41Z</dcterms:created>
  <dcterms:modified xsi:type="dcterms:W3CDTF">2024-02-06T14:10:11Z</dcterms:modified>
  <cp:category/>
  <cp:version/>
  <cp:contentType/>
  <cp:contentStatus/>
</cp:coreProperties>
</file>